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260" windowHeight="5832"/>
  </bookViews>
  <sheets>
    <sheet name="Boxscore" sheetId="1" r:id="rId1"/>
    <sheet name="Stats" sheetId="2" r:id="rId2"/>
    <sheet name="Schedule" sheetId="3" r:id="rId3"/>
  </sheets>
  <calcPr calcId="125725"/>
</workbook>
</file>

<file path=xl/calcChain.xml><?xml version="1.0" encoding="utf-8"?>
<calcChain xmlns="http://schemas.openxmlformats.org/spreadsheetml/2006/main">
  <c r="F21" i="3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  <c r="J51" i="1"/>
  <c r="I51"/>
  <c r="H51"/>
  <c r="G51"/>
  <c r="K50"/>
  <c r="K49"/>
  <c r="K48"/>
  <c r="K47"/>
  <c r="K46"/>
  <c r="K45"/>
  <c r="K44"/>
  <c r="K43"/>
  <c r="K42"/>
  <c r="K41"/>
  <c r="K40"/>
  <c r="K39"/>
  <c r="K37"/>
  <c r="K36"/>
  <c r="K35"/>
  <c r="K30"/>
  <c r="K29"/>
  <c r="K28"/>
  <c r="K27"/>
  <c r="K26"/>
  <c r="K25"/>
  <c r="K24"/>
  <c r="K23"/>
  <c r="K22"/>
  <c r="K21"/>
  <c r="K20"/>
  <c r="K19"/>
  <c r="K18"/>
  <c r="K17"/>
  <c r="K16"/>
  <c r="K15"/>
  <c r="K14"/>
  <c r="I10"/>
  <c r="I9"/>
  <c r="K34"/>
  <c r="K51" l="1"/>
  <c r="K13"/>
  <c r="J31"/>
  <c r="I31"/>
  <c r="H31"/>
  <c r="G31"/>
  <c r="K31" l="1"/>
</calcChain>
</file>

<file path=xl/sharedStrings.xml><?xml version="1.0" encoding="utf-8"?>
<sst xmlns="http://schemas.openxmlformats.org/spreadsheetml/2006/main" count="258" uniqueCount="103">
  <si>
    <t>Name</t>
  </si>
  <si>
    <t>HAC</t>
  </si>
  <si>
    <t>OT</t>
  </si>
  <si>
    <t>F</t>
  </si>
  <si>
    <t>Boxscore</t>
  </si>
  <si>
    <t>League</t>
  </si>
  <si>
    <t>Home</t>
  </si>
  <si>
    <t>Vistor</t>
  </si>
  <si>
    <t>Location</t>
  </si>
  <si>
    <t>Updated</t>
  </si>
  <si>
    <t>#</t>
  </si>
  <si>
    <t>2pt</t>
  </si>
  <si>
    <t>3pt</t>
  </si>
  <si>
    <t>FTM</t>
  </si>
  <si>
    <t>FTA</t>
  </si>
  <si>
    <t>TP</t>
  </si>
  <si>
    <t>Totals</t>
  </si>
  <si>
    <t>Boys Basketball</t>
  </si>
  <si>
    <t>Rebounds</t>
  </si>
  <si>
    <t>Steals</t>
  </si>
  <si>
    <t>Assists</t>
  </si>
  <si>
    <t>Blocks</t>
  </si>
  <si>
    <t>Total</t>
  </si>
  <si>
    <t>TEAM LEADERS</t>
  </si>
  <si>
    <t>Date</t>
  </si>
  <si>
    <t>Records</t>
  </si>
  <si>
    <t>Current</t>
  </si>
  <si>
    <t>Michael Brown</t>
  </si>
  <si>
    <t>Matt Williams</t>
  </si>
  <si>
    <t>Matthew Medeiros</t>
  </si>
  <si>
    <t>Ryan Garwood</t>
  </si>
  <si>
    <t>Zach Bantle</t>
  </si>
  <si>
    <t>Atu Tramel</t>
  </si>
  <si>
    <t>Daniel Pickett</t>
  </si>
  <si>
    <t>Tray Roberts</t>
  </si>
  <si>
    <t>Miles Brown</t>
  </si>
  <si>
    <t>Tyler Huntington</t>
  </si>
  <si>
    <t>John Zheng</t>
  </si>
  <si>
    <t>Maalik Thomas</t>
  </si>
  <si>
    <t>Mat Cicero</t>
  </si>
  <si>
    <t>Alex Rans</t>
  </si>
  <si>
    <t>David Warren</t>
  </si>
  <si>
    <t>Tyler Brown</t>
  </si>
  <si>
    <t>Elijah Jacques</t>
  </si>
  <si>
    <t>Austin Mack</t>
  </si>
  <si>
    <t>Cam Walton</t>
  </si>
  <si>
    <t>Jayden Nelson</t>
  </si>
  <si>
    <t>Ben Pope</t>
  </si>
  <si>
    <t>John Lexer</t>
  </si>
  <si>
    <t>John Krautwurst</t>
  </si>
  <si>
    <t>Demetrious Gray</t>
  </si>
  <si>
    <t>Royale Allen</t>
  </si>
  <si>
    <t>G</t>
  </si>
  <si>
    <t>C</t>
  </si>
  <si>
    <t>ER</t>
  </si>
  <si>
    <t>Northstar Christian</t>
  </si>
  <si>
    <t>East Rochester</t>
  </si>
  <si>
    <t>Sectional Class D1 Quarterfinals</t>
  </si>
  <si>
    <t>20-1</t>
  </si>
  <si>
    <t>14-7</t>
  </si>
  <si>
    <t>Ht</t>
  </si>
  <si>
    <t>Gr</t>
  </si>
  <si>
    <t>Pos</t>
  </si>
  <si>
    <t>NSC</t>
  </si>
  <si>
    <t>Northstar</t>
  </si>
  <si>
    <t>6-0"</t>
  </si>
  <si>
    <t>5-9"</t>
  </si>
  <si>
    <t>5-10"</t>
  </si>
  <si>
    <t>5-11"</t>
  </si>
  <si>
    <t>5-7"</t>
  </si>
  <si>
    <t>6-4"</t>
  </si>
  <si>
    <t>6-3"</t>
  </si>
  <si>
    <t>6-1"</t>
  </si>
  <si>
    <t>2FGA</t>
  </si>
  <si>
    <t>3FGA</t>
  </si>
  <si>
    <t>Ast</t>
  </si>
  <si>
    <t>OR</t>
  </si>
  <si>
    <t>DR</t>
  </si>
  <si>
    <t>St</t>
  </si>
  <si>
    <t>TO</t>
  </si>
  <si>
    <t>Blk</t>
  </si>
  <si>
    <t>Sodus</t>
  </si>
  <si>
    <t>W</t>
  </si>
  <si>
    <t>Williamson</t>
  </si>
  <si>
    <t>L</t>
  </si>
  <si>
    <t>NRW</t>
  </si>
  <si>
    <t>Clyde</t>
  </si>
  <si>
    <t>Lyons</t>
  </si>
  <si>
    <t>Marion</t>
  </si>
  <si>
    <t>Red Creek</t>
  </si>
  <si>
    <t>Rochester Academy CS</t>
  </si>
  <si>
    <t>Gananda</t>
  </si>
  <si>
    <t>C.G. Finney</t>
  </si>
  <si>
    <t>DNP</t>
  </si>
  <si>
    <t>Lexer</t>
  </si>
  <si>
    <t>Cicero</t>
  </si>
  <si>
    <t>none</t>
  </si>
  <si>
    <t>Williams</t>
  </si>
  <si>
    <t>Myles Brown</t>
  </si>
  <si>
    <t>Many</t>
  </si>
  <si>
    <t xml:space="preserve"> -- </t>
  </si>
  <si>
    <t>14-8</t>
  </si>
  <si>
    <t>21-1</t>
  </si>
</sst>
</file>

<file path=xl/styles.xml><?xml version="1.0" encoding="utf-8"?>
<styleSheet xmlns="http://schemas.openxmlformats.org/spreadsheetml/2006/main">
  <numFmts count="1">
    <numFmt numFmtId="164" formatCode="mm/dd/yy;@"/>
  </numFmts>
  <fonts count="6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7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" fontId="0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8" xfId="0" applyFont="1" applyBorder="1" applyAlignment="1">
      <alignment horizontal="left"/>
    </xf>
    <xf numFmtId="0" fontId="2" fillId="0" borderId="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tabSelected="1" workbookViewId="0">
      <selection activeCell="G10" sqref="G10"/>
    </sheetView>
  </sheetViews>
  <sheetFormatPr defaultRowHeight="14.4"/>
  <cols>
    <col min="1" max="1" width="5.109375" customWidth="1"/>
    <col min="2" max="3" width="7.33203125" customWidth="1"/>
    <col min="4" max="6" width="7.33203125" style="24" customWidth="1"/>
    <col min="7" max="9" width="7.33203125" customWidth="1"/>
    <col min="10" max="11" width="6" customWidth="1"/>
    <col min="12" max="12" width="2.44140625" customWidth="1"/>
    <col min="13" max="13" width="8.77734375" customWidth="1"/>
    <col min="14" max="14" width="15.5546875" customWidth="1"/>
    <col min="15" max="15" width="6" customWidth="1"/>
  </cols>
  <sheetData>
    <row r="1" spans="1:15" s="1" customFormat="1" ht="19.8">
      <c r="A1" s="1" t="s">
        <v>4</v>
      </c>
      <c r="C1" s="16" t="s">
        <v>17</v>
      </c>
      <c r="D1" s="23"/>
      <c r="E1" s="23"/>
      <c r="F1" s="23"/>
      <c r="M1" s="1" t="s">
        <v>24</v>
      </c>
      <c r="N1" s="69">
        <v>43154</v>
      </c>
      <c r="O1" s="70"/>
    </row>
    <row r="2" spans="1:15" s="2" customFormat="1" ht="13.8">
      <c r="D2" s="21"/>
      <c r="E2" s="21"/>
      <c r="F2" s="21"/>
    </row>
    <row r="3" spans="1:15" s="2" customFormat="1" ht="13.8">
      <c r="B3" s="64" t="s">
        <v>8</v>
      </c>
      <c r="C3" s="2" t="s">
        <v>55</v>
      </c>
      <c r="D3" s="5"/>
      <c r="E3" s="5"/>
      <c r="F3" s="21"/>
      <c r="J3" s="5" t="s">
        <v>25</v>
      </c>
      <c r="K3" s="5"/>
      <c r="M3" s="5" t="s">
        <v>25</v>
      </c>
      <c r="N3" s="5"/>
    </row>
    <row r="4" spans="1:15" s="2" customFormat="1" ht="13.8">
      <c r="B4" s="64" t="s">
        <v>7</v>
      </c>
      <c r="C4" s="2" t="s">
        <v>56</v>
      </c>
      <c r="D4" s="5"/>
      <c r="E4" s="5"/>
      <c r="F4" s="21"/>
      <c r="J4" s="4" t="s">
        <v>26</v>
      </c>
      <c r="K4" s="31" t="s">
        <v>59</v>
      </c>
      <c r="M4" s="4" t="s">
        <v>9</v>
      </c>
      <c r="N4" s="31" t="s">
        <v>101</v>
      </c>
    </row>
    <row r="5" spans="1:15" s="2" customFormat="1" ht="13.8">
      <c r="B5" s="64" t="s">
        <v>6</v>
      </c>
      <c r="C5" s="2" t="s">
        <v>55</v>
      </c>
      <c r="D5" s="5"/>
      <c r="E5" s="5"/>
      <c r="F5" s="21"/>
      <c r="J5" s="4" t="s">
        <v>26</v>
      </c>
      <c r="K5" s="31" t="s">
        <v>58</v>
      </c>
      <c r="M5" s="4" t="s">
        <v>9</v>
      </c>
      <c r="N5" s="31" t="s">
        <v>102</v>
      </c>
    </row>
    <row r="6" spans="1:15" s="2" customFormat="1" ht="13.8">
      <c r="B6" s="64" t="s">
        <v>5</v>
      </c>
      <c r="C6" s="2" t="s">
        <v>57</v>
      </c>
      <c r="D6" s="5"/>
      <c r="E6" s="5"/>
      <c r="F6" s="21"/>
    </row>
    <row r="7" spans="1:15" s="2" customFormat="1" ht="13.8">
      <c r="D7" s="21"/>
      <c r="E7" s="21"/>
      <c r="F7" s="21"/>
    </row>
    <row r="8" spans="1:15" s="2" customFormat="1" thickBot="1">
      <c r="A8" s="3"/>
      <c r="B8" s="5">
        <v>1</v>
      </c>
      <c r="C8" s="5">
        <v>2</v>
      </c>
      <c r="D8" s="5">
        <v>3</v>
      </c>
      <c r="E8" s="5">
        <v>4</v>
      </c>
      <c r="F8" s="5" t="s">
        <v>2</v>
      </c>
      <c r="G8" s="5" t="s">
        <v>2</v>
      </c>
      <c r="H8" s="5" t="s">
        <v>2</v>
      </c>
      <c r="I8" s="5" t="s">
        <v>3</v>
      </c>
    </row>
    <row r="9" spans="1:15" s="2" customFormat="1" ht="13.8">
      <c r="A9" s="7" t="s">
        <v>54</v>
      </c>
      <c r="B9" s="13">
        <v>11</v>
      </c>
      <c r="C9" s="13">
        <v>30</v>
      </c>
      <c r="D9" s="13">
        <v>17</v>
      </c>
      <c r="E9" s="13">
        <v>11</v>
      </c>
      <c r="F9" s="13"/>
      <c r="G9" s="13"/>
      <c r="H9" s="13"/>
      <c r="I9" s="14">
        <f>SUM(B9:H9)</f>
        <v>69</v>
      </c>
    </row>
    <row r="10" spans="1:15" s="2" customFormat="1" thickBot="1">
      <c r="A10" s="15" t="s">
        <v>63</v>
      </c>
      <c r="B10" s="11">
        <v>30</v>
      </c>
      <c r="C10" s="11">
        <v>27</v>
      </c>
      <c r="D10" s="11">
        <v>24</v>
      </c>
      <c r="E10" s="11">
        <v>18</v>
      </c>
      <c r="F10" s="11"/>
      <c r="G10" s="11"/>
      <c r="H10" s="11"/>
      <c r="I10" s="12">
        <f>SUM(B10:H10)</f>
        <v>99</v>
      </c>
    </row>
    <row r="11" spans="1:15" s="2" customFormat="1" ht="13.8">
      <c r="D11" s="21"/>
      <c r="E11" s="21"/>
      <c r="F11" s="21"/>
    </row>
    <row r="12" spans="1:15" s="2" customFormat="1" thickBot="1">
      <c r="A12" s="5" t="s">
        <v>10</v>
      </c>
      <c r="B12" s="3" t="s">
        <v>56</v>
      </c>
      <c r="C12" s="3"/>
      <c r="D12" s="5" t="s">
        <v>60</v>
      </c>
      <c r="E12" s="5" t="s">
        <v>61</v>
      </c>
      <c r="F12" s="5" t="s">
        <v>62</v>
      </c>
      <c r="G12" s="5" t="s">
        <v>11</v>
      </c>
      <c r="H12" s="5" t="s">
        <v>12</v>
      </c>
      <c r="I12" s="5" t="s">
        <v>13</v>
      </c>
      <c r="J12" s="5" t="s">
        <v>14</v>
      </c>
      <c r="K12" s="5" t="s">
        <v>15</v>
      </c>
      <c r="M12" s="3" t="s">
        <v>23</v>
      </c>
    </row>
    <row r="13" spans="1:15" s="2" customFormat="1" ht="13.8">
      <c r="A13" s="32">
        <v>0</v>
      </c>
      <c r="B13" s="65" t="s">
        <v>39</v>
      </c>
      <c r="C13" s="66"/>
      <c r="D13" s="33" t="s">
        <v>65</v>
      </c>
      <c r="E13" s="33">
        <v>12</v>
      </c>
      <c r="F13" s="33" t="s">
        <v>52</v>
      </c>
      <c r="G13" s="13">
        <v>6</v>
      </c>
      <c r="H13" s="13">
        <v>1</v>
      </c>
      <c r="I13" s="13">
        <v>1</v>
      </c>
      <c r="J13" s="13">
        <v>3</v>
      </c>
      <c r="K13" s="14">
        <f>SUM(G13*2)+(H13*3)+I13</f>
        <v>16</v>
      </c>
      <c r="M13" s="7" t="s">
        <v>54</v>
      </c>
      <c r="N13" s="19" t="s">
        <v>0</v>
      </c>
      <c r="O13" s="20" t="s">
        <v>22</v>
      </c>
    </row>
    <row r="14" spans="1:15" s="2" customFormat="1" ht="13.8">
      <c r="A14" s="27">
        <v>1</v>
      </c>
      <c r="B14" s="67" t="s">
        <v>40</v>
      </c>
      <c r="C14" s="68"/>
      <c r="D14" s="25" t="s">
        <v>66</v>
      </c>
      <c r="E14" s="25">
        <v>11</v>
      </c>
      <c r="F14" s="25" t="s">
        <v>3</v>
      </c>
      <c r="G14" s="6">
        <v>2</v>
      </c>
      <c r="H14" s="6">
        <v>0</v>
      </c>
      <c r="I14" s="6">
        <v>2</v>
      </c>
      <c r="J14" s="6">
        <v>3</v>
      </c>
      <c r="K14" s="10">
        <f t="shared" ref="K14:K30" si="0">SUM(G14*2)+(H14*3)+I14</f>
        <v>6</v>
      </c>
      <c r="M14" s="8" t="s">
        <v>18</v>
      </c>
      <c r="N14" s="6" t="s">
        <v>94</v>
      </c>
      <c r="O14" s="10">
        <v>11</v>
      </c>
    </row>
    <row r="15" spans="1:15" s="2" customFormat="1" ht="13.8">
      <c r="A15" s="27">
        <v>4</v>
      </c>
      <c r="B15" s="67" t="s">
        <v>41</v>
      </c>
      <c r="C15" s="68"/>
      <c r="D15" s="25" t="s">
        <v>67</v>
      </c>
      <c r="E15" s="25">
        <v>11</v>
      </c>
      <c r="F15" s="25" t="s">
        <v>52</v>
      </c>
      <c r="G15" s="6">
        <v>0</v>
      </c>
      <c r="H15" s="6">
        <v>0</v>
      </c>
      <c r="I15" s="6">
        <v>0</v>
      </c>
      <c r="J15" s="6">
        <v>0</v>
      </c>
      <c r="K15" s="10">
        <f t="shared" si="0"/>
        <v>0</v>
      </c>
      <c r="M15" s="8" t="s">
        <v>19</v>
      </c>
      <c r="N15" s="6" t="s">
        <v>95</v>
      </c>
      <c r="O15" s="10">
        <v>4</v>
      </c>
    </row>
    <row r="16" spans="1:15" s="2" customFormat="1" ht="13.8">
      <c r="A16" s="27">
        <v>5</v>
      </c>
      <c r="B16" s="67" t="s">
        <v>42</v>
      </c>
      <c r="C16" s="68"/>
      <c r="D16" s="25" t="s">
        <v>68</v>
      </c>
      <c r="E16" s="25">
        <v>11</v>
      </c>
      <c r="F16" s="25" t="s">
        <v>3</v>
      </c>
      <c r="G16" s="6">
        <v>0</v>
      </c>
      <c r="H16" s="6">
        <v>0</v>
      </c>
      <c r="I16" s="6">
        <v>0</v>
      </c>
      <c r="J16" s="6">
        <v>0</v>
      </c>
      <c r="K16" s="10">
        <f t="shared" si="0"/>
        <v>0</v>
      </c>
      <c r="M16" s="8" t="s">
        <v>20</v>
      </c>
      <c r="N16" s="6" t="s">
        <v>94</v>
      </c>
      <c r="O16" s="10">
        <v>4</v>
      </c>
    </row>
    <row r="17" spans="1:15" s="2" customFormat="1" thickBot="1">
      <c r="A17" s="27">
        <v>11</v>
      </c>
      <c r="B17" s="67" t="s">
        <v>43</v>
      </c>
      <c r="C17" s="68"/>
      <c r="D17" s="25" t="s">
        <v>65</v>
      </c>
      <c r="E17" s="25">
        <v>12</v>
      </c>
      <c r="F17" s="25" t="s">
        <v>52</v>
      </c>
      <c r="G17" s="6">
        <v>0</v>
      </c>
      <c r="H17" s="6">
        <v>0</v>
      </c>
      <c r="I17" s="6">
        <v>0</v>
      </c>
      <c r="J17" s="6">
        <v>0</v>
      </c>
      <c r="K17" s="10">
        <f t="shared" si="0"/>
        <v>0</v>
      </c>
      <c r="M17" s="9" t="s">
        <v>21</v>
      </c>
      <c r="N17" s="11" t="s">
        <v>96</v>
      </c>
      <c r="O17" s="12"/>
    </row>
    <row r="18" spans="1:15" s="2" customFormat="1" ht="13.8">
      <c r="A18" s="27">
        <v>13</v>
      </c>
      <c r="B18" s="67" t="s">
        <v>44</v>
      </c>
      <c r="C18" s="68"/>
      <c r="D18" s="25" t="s">
        <v>65</v>
      </c>
      <c r="E18" s="25">
        <v>11</v>
      </c>
      <c r="F18" s="25" t="s">
        <v>3</v>
      </c>
      <c r="G18" s="6">
        <v>0</v>
      </c>
      <c r="H18" s="6">
        <v>5</v>
      </c>
      <c r="I18" s="6">
        <v>0</v>
      </c>
      <c r="J18" s="6">
        <v>0</v>
      </c>
      <c r="K18" s="10">
        <f t="shared" si="0"/>
        <v>15</v>
      </c>
      <c r="N18" s="21"/>
      <c r="O18" s="21"/>
    </row>
    <row r="19" spans="1:15" s="2" customFormat="1" ht="13.8">
      <c r="A19" s="27">
        <v>20</v>
      </c>
      <c r="B19" s="67" t="s">
        <v>45</v>
      </c>
      <c r="C19" s="68"/>
      <c r="D19" s="25" t="s">
        <v>69</v>
      </c>
      <c r="E19" s="25">
        <v>12</v>
      </c>
      <c r="F19" s="25" t="s">
        <v>3</v>
      </c>
      <c r="G19" s="6">
        <v>0</v>
      </c>
      <c r="H19" s="6">
        <v>0</v>
      </c>
      <c r="I19" s="6">
        <v>0</v>
      </c>
      <c r="J19" s="6">
        <v>0</v>
      </c>
      <c r="K19" s="10">
        <f t="shared" si="0"/>
        <v>0</v>
      </c>
      <c r="N19" s="21"/>
      <c r="O19" s="21"/>
    </row>
    <row r="20" spans="1:15" s="2" customFormat="1" ht="13.8">
      <c r="A20" s="27">
        <v>24</v>
      </c>
      <c r="B20" s="67" t="s">
        <v>46</v>
      </c>
      <c r="C20" s="68"/>
      <c r="D20" s="25" t="s">
        <v>65</v>
      </c>
      <c r="E20" s="25">
        <v>11</v>
      </c>
      <c r="F20" s="25" t="s">
        <v>52</v>
      </c>
      <c r="G20" s="6">
        <v>1</v>
      </c>
      <c r="H20" s="6">
        <v>0</v>
      </c>
      <c r="I20" s="6">
        <v>2</v>
      </c>
      <c r="J20" s="6">
        <v>2</v>
      </c>
      <c r="K20" s="10">
        <f t="shared" si="0"/>
        <v>4</v>
      </c>
      <c r="N20" s="21"/>
      <c r="O20" s="21"/>
    </row>
    <row r="21" spans="1:15" s="2" customFormat="1" ht="13.8">
      <c r="A21" s="27">
        <v>30</v>
      </c>
      <c r="B21" s="67" t="s">
        <v>47</v>
      </c>
      <c r="C21" s="68"/>
      <c r="D21" s="25" t="s">
        <v>65</v>
      </c>
      <c r="E21" s="25">
        <v>12</v>
      </c>
      <c r="F21" s="25" t="s">
        <v>52</v>
      </c>
      <c r="G21" s="6">
        <v>0</v>
      </c>
      <c r="H21" s="6">
        <v>0</v>
      </c>
      <c r="I21" s="6">
        <v>2</v>
      </c>
      <c r="J21" s="6">
        <v>2</v>
      </c>
      <c r="K21" s="10">
        <f t="shared" si="0"/>
        <v>2</v>
      </c>
      <c r="N21" s="21"/>
      <c r="O21" s="21"/>
    </row>
    <row r="22" spans="1:15" s="2" customFormat="1" ht="13.8">
      <c r="A22" s="27">
        <v>32</v>
      </c>
      <c r="B22" s="67" t="s">
        <v>48</v>
      </c>
      <c r="C22" s="68"/>
      <c r="D22" s="25" t="s">
        <v>70</v>
      </c>
      <c r="E22" s="25">
        <v>12</v>
      </c>
      <c r="F22" s="25" t="s">
        <v>53</v>
      </c>
      <c r="G22" s="6">
        <v>11</v>
      </c>
      <c r="H22" s="6">
        <v>0</v>
      </c>
      <c r="I22" s="6">
        <v>4</v>
      </c>
      <c r="J22" s="6">
        <v>10</v>
      </c>
      <c r="K22" s="10">
        <f t="shared" si="0"/>
        <v>26</v>
      </c>
      <c r="N22" s="21"/>
      <c r="O22" s="21"/>
    </row>
    <row r="23" spans="1:15" s="2" customFormat="1" ht="13.8">
      <c r="A23" s="27">
        <v>33</v>
      </c>
      <c r="B23" s="26" t="s">
        <v>49</v>
      </c>
      <c r="C23" s="34"/>
      <c r="D23" s="25" t="s">
        <v>68</v>
      </c>
      <c r="E23" s="25">
        <v>11</v>
      </c>
      <c r="F23" s="25" t="s">
        <v>3</v>
      </c>
      <c r="G23" s="6">
        <v>0</v>
      </c>
      <c r="H23" s="6">
        <v>0</v>
      </c>
      <c r="I23" s="6">
        <v>0</v>
      </c>
      <c r="J23" s="6">
        <v>0</v>
      </c>
      <c r="K23" s="10">
        <f t="shared" si="0"/>
        <v>0</v>
      </c>
      <c r="N23" s="21"/>
      <c r="O23" s="21"/>
    </row>
    <row r="24" spans="1:15" s="2" customFormat="1" ht="13.8">
      <c r="A24" s="27">
        <v>50</v>
      </c>
      <c r="B24" s="67" t="s">
        <v>50</v>
      </c>
      <c r="C24" s="68"/>
      <c r="D24" s="25" t="s">
        <v>68</v>
      </c>
      <c r="E24" s="25">
        <v>12</v>
      </c>
      <c r="F24" s="25" t="s">
        <v>53</v>
      </c>
      <c r="G24" s="6">
        <v>0</v>
      </c>
      <c r="H24" s="6">
        <v>0</v>
      </c>
      <c r="I24" s="6">
        <v>0</v>
      </c>
      <c r="J24" s="6">
        <v>1</v>
      </c>
      <c r="K24" s="10">
        <f t="shared" si="0"/>
        <v>0</v>
      </c>
      <c r="N24" s="21"/>
      <c r="O24" s="21"/>
    </row>
    <row r="25" spans="1:15" s="2" customFormat="1" ht="13.8">
      <c r="A25" s="27">
        <v>55</v>
      </c>
      <c r="B25" s="67" t="s">
        <v>51</v>
      </c>
      <c r="C25" s="68"/>
      <c r="D25" s="25" t="s">
        <v>71</v>
      </c>
      <c r="E25" s="25">
        <v>12</v>
      </c>
      <c r="F25" s="25" t="s">
        <v>53</v>
      </c>
      <c r="G25" s="6">
        <v>0</v>
      </c>
      <c r="H25" s="6">
        <v>0</v>
      </c>
      <c r="I25" s="6">
        <v>0</v>
      </c>
      <c r="J25" s="6">
        <v>0</v>
      </c>
      <c r="K25" s="10">
        <f t="shared" si="0"/>
        <v>0</v>
      </c>
      <c r="N25" s="21"/>
      <c r="O25" s="21"/>
    </row>
    <row r="26" spans="1:15" s="2" customFormat="1" ht="13.8">
      <c r="A26" s="27"/>
      <c r="B26" s="67"/>
      <c r="C26" s="68"/>
      <c r="D26" s="25"/>
      <c r="E26" s="25"/>
      <c r="F26" s="25"/>
      <c r="G26" s="6"/>
      <c r="H26" s="6"/>
      <c r="I26" s="6"/>
      <c r="J26" s="6"/>
      <c r="K26" s="10">
        <f t="shared" si="0"/>
        <v>0</v>
      </c>
      <c r="N26" s="21"/>
      <c r="O26" s="21"/>
    </row>
    <row r="27" spans="1:15" s="2" customFormat="1" ht="13.8">
      <c r="A27" s="27"/>
      <c r="B27" s="67"/>
      <c r="C27" s="68"/>
      <c r="D27" s="25"/>
      <c r="E27" s="25"/>
      <c r="F27" s="25"/>
      <c r="G27" s="6"/>
      <c r="H27" s="6"/>
      <c r="I27" s="6"/>
      <c r="J27" s="6"/>
      <c r="K27" s="10">
        <f t="shared" si="0"/>
        <v>0</v>
      </c>
      <c r="N27" s="21"/>
      <c r="O27" s="21"/>
    </row>
    <row r="28" spans="1:15" s="2" customFormat="1" ht="13.8">
      <c r="A28" s="27"/>
      <c r="B28" s="67"/>
      <c r="C28" s="68"/>
      <c r="D28" s="25"/>
      <c r="E28" s="25"/>
      <c r="F28" s="25"/>
      <c r="G28" s="6"/>
      <c r="H28" s="6"/>
      <c r="I28" s="6"/>
      <c r="J28" s="6"/>
      <c r="K28" s="10">
        <f t="shared" si="0"/>
        <v>0</v>
      </c>
      <c r="N28" s="21"/>
      <c r="O28" s="21"/>
    </row>
    <row r="29" spans="1:15" s="2" customFormat="1" ht="13.8">
      <c r="A29" s="27"/>
      <c r="B29" s="67"/>
      <c r="C29" s="68"/>
      <c r="D29" s="25"/>
      <c r="E29" s="25"/>
      <c r="F29" s="25"/>
      <c r="G29" s="6"/>
      <c r="H29" s="6"/>
      <c r="I29" s="6"/>
      <c r="J29" s="6"/>
      <c r="K29" s="10">
        <f t="shared" si="0"/>
        <v>0</v>
      </c>
      <c r="N29" s="21"/>
      <c r="O29" s="21"/>
    </row>
    <row r="30" spans="1:15" s="2" customFormat="1" ht="13.8">
      <c r="A30" s="27"/>
      <c r="B30" s="67"/>
      <c r="C30" s="68"/>
      <c r="D30" s="25"/>
      <c r="E30" s="25"/>
      <c r="F30" s="6"/>
      <c r="G30" s="6"/>
      <c r="H30" s="6"/>
      <c r="I30" s="6"/>
      <c r="J30" s="6"/>
      <c r="K30" s="10">
        <f t="shared" si="0"/>
        <v>0</v>
      </c>
      <c r="N30" s="21"/>
      <c r="O30" s="21"/>
    </row>
    <row r="31" spans="1:15" s="2" customFormat="1" ht="13.8">
      <c r="D31" s="21"/>
      <c r="E31" s="21"/>
      <c r="F31" s="5" t="s">
        <v>16</v>
      </c>
      <c r="G31" s="5">
        <f>SUM(G13:G30)</f>
        <v>20</v>
      </c>
      <c r="H31" s="5">
        <f>SUM(H13:H30)</f>
        <v>6</v>
      </c>
      <c r="I31" s="5">
        <f>SUM(I13:I30)</f>
        <v>11</v>
      </c>
      <c r="J31" s="5">
        <f>SUM(J13:J30)</f>
        <v>21</v>
      </c>
      <c r="K31" s="5">
        <f>SUM(K13:K30)</f>
        <v>69</v>
      </c>
      <c r="N31" s="21"/>
      <c r="O31" s="21"/>
    </row>
    <row r="32" spans="1:15" s="2" customFormat="1" ht="13.8">
      <c r="D32" s="21"/>
      <c r="E32" s="21"/>
      <c r="F32" s="21"/>
      <c r="N32" s="21"/>
      <c r="O32" s="21"/>
    </row>
    <row r="33" spans="1:15" s="2" customFormat="1" thickBot="1">
      <c r="A33" s="17" t="s">
        <v>10</v>
      </c>
      <c r="B33" s="18" t="s">
        <v>64</v>
      </c>
      <c r="C33" s="18"/>
      <c r="D33" s="5" t="s">
        <v>60</v>
      </c>
      <c r="E33" s="5" t="s">
        <v>61</v>
      </c>
      <c r="F33" s="5" t="s">
        <v>62</v>
      </c>
      <c r="G33" s="17" t="s">
        <v>11</v>
      </c>
      <c r="H33" s="17" t="s">
        <v>12</v>
      </c>
      <c r="I33" s="17" t="s">
        <v>13</v>
      </c>
      <c r="J33" s="17" t="s">
        <v>14</v>
      </c>
      <c r="K33" s="17" t="s">
        <v>15</v>
      </c>
      <c r="M33" s="3" t="s">
        <v>23</v>
      </c>
      <c r="N33" s="21"/>
      <c r="O33" s="21"/>
    </row>
    <row r="34" spans="1:15" s="2" customFormat="1" ht="13.8">
      <c r="A34" s="32">
        <v>1</v>
      </c>
      <c r="B34" s="30" t="s">
        <v>27</v>
      </c>
      <c r="C34" s="30"/>
      <c r="D34" s="33" t="s">
        <v>66</v>
      </c>
      <c r="E34" s="33">
        <v>11</v>
      </c>
      <c r="F34" s="13" t="s">
        <v>100</v>
      </c>
      <c r="G34" s="13">
        <v>3</v>
      </c>
      <c r="H34" s="13">
        <v>0</v>
      </c>
      <c r="I34" s="13">
        <v>4</v>
      </c>
      <c r="J34" s="13">
        <v>7</v>
      </c>
      <c r="K34" s="14">
        <f t="shared" ref="K34:K50" si="1">SUM(G34*2)+(H34*3)+I34</f>
        <v>10</v>
      </c>
      <c r="M34" s="7" t="s">
        <v>1</v>
      </c>
      <c r="N34" s="19" t="s">
        <v>0</v>
      </c>
      <c r="O34" s="20" t="s">
        <v>22</v>
      </c>
    </row>
    <row r="35" spans="1:15" s="2" customFormat="1" ht="13.8">
      <c r="A35" s="27">
        <v>5</v>
      </c>
      <c r="B35" s="26" t="s">
        <v>28</v>
      </c>
      <c r="C35" s="26"/>
      <c r="D35" s="25" t="s">
        <v>68</v>
      </c>
      <c r="E35" s="25">
        <v>12</v>
      </c>
      <c r="F35" s="6" t="s">
        <v>100</v>
      </c>
      <c r="G35" s="6">
        <v>0</v>
      </c>
      <c r="H35" s="6">
        <v>0</v>
      </c>
      <c r="I35" s="6">
        <v>0</v>
      </c>
      <c r="J35" s="6">
        <v>0</v>
      </c>
      <c r="K35" s="10">
        <f t="shared" si="1"/>
        <v>0</v>
      </c>
      <c r="M35" s="8" t="s">
        <v>18</v>
      </c>
      <c r="N35" s="6" t="s">
        <v>97</v>
      </c>
      <c r="O35" s="10">
        <v>4</v>
      </c>
    </row>
    <row r="36" spans="1:15" s="2" customFormat="1" ht="13.8">
      <c r="A36" s="27">
        <v>10</v>
      </c>
      <c r="B36" s="58" t="s">
        <v>29</v>
      </c>
      <c r="C36" s="26"/>
      <c r="D36" s="25" t="s">
        <v>65</v>
      </c>
      <c r="E36" s="25">
        <v>12</v>
      </c>
      <c r="F36" s="6" t="s">
        <v>100</v>
      </c>
      <c r="G36" s="6">
        <v>1</v>
      </c>
      <c r="H36" s="6">
        <v>3</v>
      </c>
      <c r="I36" s="6">
        <v>2</v>
      </c>
      <c r="J36" s="6">
        <v>2</v>
      </c>
      <c r="K36" s="10">
        <f t="shared" si="1"/>
        <v>13</v>
      </c>
      <c r="M36" s="8" t="s">
        <v>19</v>
      </c>
      <c r="N36" s="6" t="s">
        <v>99</v>
      </c>
      <c r="O36" s="10">
        <v>2</v>
      </c>
    </row>
    <row r="37" spans="1:15" s="2" customFormat="1" ht="13.8">
      <c r="A37" s="27">
        <v>11</v>
      </c>
      <c r="B37" s="26" t="s">
        <v>30</v>
      </c>
      <c r="C37" s="26"/>
      <c r="D37" s="25" t="s">
        <v>69</v>
      </c>
      <c r="E37" s="25">
        <v>8</v>
      </c>
      <c r="F37" s="6" t="s">
        <v>100</v>
      </c>
      <c r="G37" s="6">
        <v>0</v>
      </c>
      <c r="H37" s="6">
        <v>3</v>
      </c>
      <c r="I37" s="6">
        <v>0</v>
      </c>
      <c r="J37" s="6">
        <v>0</v>
      </c>
      <c r="K37" s="10">
        <f t="shared" si="1"/>
        <v>9</v>
      </c>
      <c r="M37" s="8" t="s">
        <v>20</v>
      </c>
      <c r="N37" s="6" t="s">
        <v>27</v>
      </c>
      <c r="O37" s="10">
        <v>7</v>
      </c>
    </row>
    <row r="38" spans="1:15" s="2" customFormat="1" thickBot="1">
      <c r="A38" s="27">
        <v>12</v>
      </c>
      <c r="B38" s="26" t="s">
        <v>31</v>
      </c>
      <c r="C38" s="26"/>
      <c r="D38" s="25" t="s">
        <v>72</v>
      </c>
      <c r="E38" s="25">
        <v>12</v>
      </c>
      <c r="F38" s="6" t="s">
        <v>100</v>
      </c>
      <c r="G38" s="6" t="s">
        <v>93</v>
      </c>
      <c r="H38" s="6"/>
      <c r="I38" s="6"/>
      <c r="J38" s="6"/>
      <c r="K38" s="10" t="s">
        <v>93</v>
      </c>
      <c r="M38" s="9" t="s">
        <v>21</v>
      </c>
      <c r="N38" s="11" t="s">
        <v>98</v>
      </c>
      <c r="O38" s="12">
        <v>2</v>
      </c>
    </row>
    <row r="39" spans="1:15" s="2" customFormat="1" ht="13.8">
      <c r="A39" s="27">
        <v>14</v>
      </c>
      <c r="B39" s="26" t="s">
        <v>32</v>
      </c>
      <c r="C39" s="26"/>
      <c r="D39" s="25" t="s">
        <v>66</v>
      </c>
      <c r="E39" s="25">
        <v>11</v>
      </c>
      <c r="F39" s="6" t="s">
        <v>100</v>
      </c>
      <c r="G39" s="6">
        <v>0</v>
      </c>
      <c r="H39" s="6">
        <v>1</v>
      </c>
      <c r="I39" s="6">
        <v>0</v>
      </c>
      <c r="J39" s="6">
        <v>0</v>
      </c>
      <c r="K39" s="10">
        <f t="shared" si="1"/>
        <v>3</v>
      </c>
      <c r="N39" s="21"/>
      <c r="O39" s="21"/>
    </row>
    <row r="40" spans="1:15" s="2" customFormat="1" ht="13.8">
      <c r="A40" s="27">
        <v>21</v>
      </c>
      <c r="B40" s="26" t="s">
        <v>33</v>
      </c>
      <c r="C40" s="26"/>
      <c r="D40" s="25" t="s">
        <v>72</v>
      </c>
      <c r="E40" s="25">
        <v>12</v>
      </c>
      <c r="F40" s="6" t="s">
        <v>100</v>
      </c>
      <c r="G40" s="6">
        <v>2</v>
      </c>
      <c r="H40" s="6">
        <v>0</v>
      </c>
      <c r="I40" s="6">
        <v>3</v>
      </c>
      <c r="J40" s="6">
        <v>4</v>
      </c>
      <c r="K40" s="10">
        <f t="shared" si="1"/>
        <v>7</v>
      </c>
      <c r="N40" s="21"/>
      <c r="O40" s="21"/>
    </row>
    <row r="41" spans="1:15" s="2" customFormat="1" ht="13.8">
      <c r="A41" s="27">
        <v>22</v>
      </c>
      <c r="B41" s="26" t="s">
        <v>34</v>
      </c>
      <c r="C41" s="26"/>
      <c r="D41" s="25" t="s">
        <v>66</v>
      </c>
      <c r="E41" s="25">
        <v>12</v>
      </c>
      <c r="F41" s="6" t="s">
        <v>100</v>
      </c>
      <c r="G41" s="6">
        <v>5</v>
      </c>
      <c r="H41" s="6">
        <v>4</v>
      </c>
      <c r="I41" s="6">
        <v>5</v>
      </c>
      <c r="J41" s="6">
        <v>5</v>
      </c>
      <c r="K41" s="10">
        <f t="shared" si="1"/>
        <v>27</v>
      </c>
      <c r="N41" s="21"/>
      <c r="O41" s="21"/>
    </row>
    <row r="42" spans="1:15" s="2" customFormat="1" ht="13.8">
      <c r="A42" s="27">
        <v>23</v>
      </c>
      <c r="B42" s="26" t="s">
        <v>35</v>
      </c>
      <c r="C42" s="26"/>
      <c r="D42" s="25" t="s">
        <v>72</v>
      </c>
      <c r="E42" s="25">
        <v>11</v>
      </c>
      <c r="F42" s="6" t="s">
        <v>100</v>
      </c>
      <c r="G42" s="6">
        <v>8</v>
      </c>
      <c r="H42" s="6">
        <v>1</v>
      </c>
      <c r="I42" s="6">
        <v>11</v>
      </c>
      <c r="J42" s="6">
        <v>12</v>
      </c>
      <c r="K42" s="10">
        <f t="shared" si="1"/>
        <v>30</v>
      </c>
      <c r="N42" s="21"/>
      <c r="O42" s="21"/>
    </row>
    <row r="43" spans="1:15" s="2" customFormat="1" ht="13.8">
      <c r="A43" s="27">
        <v>24</v>
      </c>
      <c r="B43" s="26" t="s">
        <v>36</v>
      </c>
      <c r="C43" s="26"/>
      <c r="D43" s="25" t="s">
        <v>67</v>
      </c>
      <c r="E43" s="25">
        <v>12</v>
      </c>
      <c r="F43" s="6" t="s">
        <v>100</v>
      </c>
      <c r="G43" s="6">
        <v>0</v>
      </c>
      <c r="H43" s="6">
        <v>0</v>
      </c>
      <c r="I43" s="6">
        <v>0</v>
      </c>
      <c r="J43" s="6">
        <v>0</v>
      </c>
      <c r="K43" s="10">
        <f t="shared" si="1"/>
        <v>0</v>
      </c>
      <c r="N43" s="21"/>
      <c r="O43" s="21"/>
    </row>
    <row r="44" spans="1:15" s="2" customFormat="1" ht="13.8">
      <c r="A44" s="27">
        <v>34</v>
      </c>
      <c r="B44" s="26" t="s">
        <v>37</v>
      </c>
      <c r="C44" s="26"/>
      <c r="D44" s="25" t="s">
        <v>72</v>
      </c>
      <c r="E44" s="25">
        <v>12</v>
      </c>
      <c r="F44" s="6" t="s">
        <v>100</v>
      </c>
      <c r="G44" s="6">
        <v>0</v>
      </c>
      <c r="H44" s="6">
        <v>0</v>
      </c>
      <c r="I44" s="6">
        <v>0</v>
      </c>
      <c r="J44" s="6">
        <v>0</v>
      </c>
      <c r="K44" s="10">
        <f t="shared" si="1"/>
        <v>0</v>
      </c>
      <c r="N44" s="21"/>
      <c r="O44" s="21"/>
    </row>
    <row r="45" spans="1:15" s="2" customFormat="1" ht="13.8">
      <c r="A45" s="27">
        <v>35</v>
      </c>
      <c r="B45" s="26" t="s">
        <v>38</v>
      </c>
      <c r="C45" s="26"/>
      <c r="D45" s="25" t="s">
        <v>67</v>
      </c>
      <c r="E45" s="25">
        <v>11</v>
      </c>
      <c r="F45" s="6" t="s">
        <v>100</v>
      </c>
      <c r="G45" s="6">
        <v>0</v>
      </c>
      <c r="H45" s="6">
        <v>0</v>
      </c>
      <c r="I45" s="6">
        <v>0</v>
      </c>
      <c r="J45" s="6">
        <v>0</v>
      </c>
      <c r="K45" s="10">
        <f t="shared" si="1"/>
        <v>0</v>
      </c>
      <c r="N45" s="21"/>
      <c r="O45" s="21"/>
    </row>
    <row r="46" spans="1:15" s="2" customFormat="1" ht="13.8">
      <c r="A46" s="27"/>
      <c r="B46" s="67"/>
      <c r="C46" s="68"/>
      <c r="D46" s="25"/>
      <c r="E46" s="25"/>
      <c r="F46" s="6"/>
      <c r="G46" s="6"/>
      <c r="H46" s="6"/>
      <c r="I46" s="6"/>
      <c r="J46" s="6"/>
      <c r="K46" s="10">
        <f t="shared" si="1"/>
        <v>0</v>
      </c>
      <c r="N46" s="21"/>
      <c r="O46" s="21"/>
    </row>
    <row r="47" spans="1:15" s="2" customFormat="1" ht="13.8">
      <c r="A47" s="27"/>
      <c r="B47" s="67"/>
      <c r="C47" s="68"/>
      <c r="D47" s="25"/>
      <c r="E47" s="25"/>
      <c r="F47" s="6"/>
      <c r="G47" s="6"/>
      <c r="H47" s="6"/>
      <c r="I47" s="6"/>
      <c r="J47" s="6"/>
      <c r="K47" s="10">
        <f t="shared" si="1"/>
        <v>0</v>
      </c>
      <c r="N47" s="21"/>
      <c r="O47" s="21"/>
    </row>
    <row r="48" spans="1:15" s="2" customFormat="1" ht="13.8">
      <c r="A48" s="27"/>
      <c r="B48" s="67"/>
      <c r="C48" s="68"/>
      <c r="D48" s="25"/>
      <c r="E48" s="25"/>
      <c r="F48" s="6"/>
      <c r="G48" s="6"/>
      <c r="H48" s="6"/>
      <c r="I48" s="6"/>
      <c r="J48" s="6"/>
      <c r="K48" s="10">
        <f t="shared" si="1"/>
        <v>0</v>
      </c>
      <c r="N48" s="21"/>
      <c r="O48" s="21"/>
    </row>
    <row r="49" spans="1:15" s="2" customFormat="1" ht="13.8">
      <c r="A49" s="27"/>
      <c r="B49" s="67"/>
      <c r="C49" s="68"/>
      <c r="D49" s="25"/>
      <c r="E49" s="25"/>
      <c r="F49" s="6"/>
      <c r="G49" s="6"/>
      <c r="H49" s="6"/>
      <c r="I49" s="6"/>
      <c r="J49" s="6"/>
      <c r="K49" s="10">
        <f t="shared" si="1"/>
        <v>0</v>
      </c>
      <c r="N49" s="21"/>
      <c r="O49" s="21"/>
    </row>
    <row r="50" spans="1:15" s="2" customFormat="1" thickBot="1">
      <c r="A50" s="28"/>
      <c r="B50" s="71"/>
      <c r="C50" s="72"/>
      <c r="D50" s="29"/>
      <c r="E50" s="29"/>
      <c r="F50" s="11"/>
      <c r="G50" s="11"/>
      <c r="H50" s="11"/>
      <c r="I50" s="11"/>
      <c r="J50" s="11"/>
      <c r="K50" s="12">
        <f t="shared" si="1"/>
        <v>0</v>
      </c>
      <c r="N50" s="21"/>
      <c r="O50" s="21"/>
    </row>
    <row r="51" spans="1:15" s="2" customFormat="1" ht="13.8">
      <c r="D51" s="21"/>
      <c r="E51" s="21"/>
      <c r="F51" s="5" t="s">
        <v>16</v>
      </c>
      <c r="G51" s="5">
        <f>SUM(G34:G50)</f>
        <v>19</v>
      </c>
      <c r="H51" s="5">
        <f>SUM(H34:H50)</f>
        <v>12</v>
      </c>
      <c r="I51" s="5">
        <f>SUM(I34:I50)</f>
        <v>25</v>
      </c>
      <c r="J51" s="5">
        <f>SUM(J34:J50)</f>
        <v>30</v>
      </c>
      <c r="K51" s="5">
        <f>SUM(K34:K50)</f>
        <v>99</v>
      </c>
    </row>
  </sheetData>
  <sortState ref="A29:H38">
    <sortCondition ref="A29"/>
  </sortState>
  <mergeCells count="23">
    <mergeCell ref="B48:C48"/>
    <mergeCell ref="B49:C49"/>
    <mergeCell ref="B50:C50"/>
    <mergeCell ref="B29:C29"/>
    <mergeCell ref="B30:C30"/>
    <mergeCell ref="N1:O1"/>
    <mergeCell ref="B46:C46"/>
    <mergeCell ref="B47:C47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</mergeCells>
  <pageMargins left="0.7" right="0.7" top="0.75" bottom="0.75" header="0.3" footer="0.3"/>
  <pageSetup scale="90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workbookViewId="0">
      <selection activeCell="H1" sqref="H1"/>
    </sheetView>
  </sheetViews>
  <sheetFormatPr defaultRowHeight="14.4"/>
  <cols>
    <col min="1" max="1" width="2.88671875" customWidth="1"/>
    <col min="2" max="2" width="16.33203125" style="22" customWidth="1"/>
    <col min="3" max="4" width="19" style="24" customWidth="1"/>
    <col min="5" max="6" width="14.5546875" customWidth="1"/>
    <col min="7" max="7" width="10.21875" customWidth="1"/>
    <col min="8" max="9" width="12.109375" customWidth="1"/>
    <col min="10" max="10" width="7.109375" customWidth="1"/>
  </cols>
  <sheetData>
    <row r="1" spans="1:10" ht="36" customHeight="1" thickBot="1"/>
    <row r="2" spans="1:10" ht="14.4" customHeight="1" thickBot="1">
      <c r="A2" s="38" t="s">
        <v>10</v>
      </c>
      <c r="B2" s="39" t="s">
        <v>56</v>
      </c>
      <c r="C2" s="40" t="s">
        <v>73</v>
      </c>
      <c r="D2" s="41" t="s">
        <v>74</v>
      </c>
      <c r="E2" s="41" t="s">
        <v>76</v>
      </c>
      <c r="F2" s="41" t="s">
        <v>77</v>
      </c>
      <c r="G2" s="41" t="s">
        <v>75</v>
      </c>
      <c r="H2" s="41" t="s">
        <v>78</v>
      </c>
      <c r="I2" s="41" t="s">
        <v>79</v>
      </c>
      <c r="J2" s="42" t="s">
        <v>80</v>
      </c>
    </row>
    <row r="3" spans="1:10" s="49" customFormat="1" ht="35.4" customHeight="1">
      <c r="A3" s="43">
        <v>0</v>
      </c>
      <c r="B3" s="44" t="s">
        <v>39</v>
      </c>
      <c r="C3" s="45"/>
      <c r="D3" s="46"/>
      <c r="E3" s="47"/>
      <c r="F3" s="47"/>
      <c r="G3" s="47"/>
      <c r="H3" s="47"/>
      <c r="I3" s="47"/>
      <c r="J3" s="48"/>
    </row>
    <row r="4" spans="1:10" s="49" customFormat="1" ht="35.4" customHeight="1">
      <c r="A4" s="50">
        <v>1</v>
      </c>
      <c r="B4" s="51" t="s">
        <v>40</v>
      </c>
      <c r="C4" s="52"/>
      <c r="D4" s="53"/>
      <c r="E4" s="54"/>
      <c r="F4" s="54"/>
      <c r="G4" s="54"/>
      <c r="H4" s="54"/>
      <c r="I4" s="54"/>
      <c r="J4" s="55"/>
    </row>
    <row r="5" spans="1:10" s="49" customFormat="1" ht="35.4" customHeight="1">
      <c r="A5" s="50">
        <v>4</v>
      </c>
      <c r="B5" s="51" t="s">
        <v>41</v>
      </c>
      <c r="C5" s="52"/>
      <c r="D5" s="53"/>
      <c r="E5" s="54"/>
      <c r="F5" s="54"/>
      <c r="G5" s="54"/>
      <c r="H5" s="54"/>
      <c r="I5" s="54"/>
      <c r="J5" s="55"/>
    </row>
    <row r="6" spans="1:10" s="49" customFormat="1" ht="35.4" customHeight="1">
      <c r="A6" s="50">
        <v>5</v>
      </c>
      <c r="B6" s="51" t="s">
        <v>42</v>
      </c>
      <c r="C6" s="52"/>
      <c r="D6" s="53"/>
      <c r="E6" s="54"/>
      <c r="F6" s="54"/>
      <c r="G6" s="54"/>
      <c r="H6" s="54"/>
      <c r="I6" s="54"/>
      <c r="J6" s="55"/>
    </row>
    <row r="7" spans="1:10" s="49" customFormat="1" ht="35.4" customHeight="1">
      <c r="A7" s="50">
        <v>11</v>
      </c>
      <c r="B7" s="51" t="s">
        <v>43</v>
      </c>
      <c r="C7" s="52"/>
      <c r="D7" s="53"/>
      <c r="E7" s="54"/>
      <c r="F7" s="54"/>
      <c r="G7" s="54"/>
      <c r="H7" s="54"/>
      <c r="I7" s="54"/>
      <c r="J7" s="55"/>
    </row>
    <row r="8" spans="1:10" s="49" customFormat="1" ht="35.4" customHeight="1">
      <c r="A8" s="50">
        <v>13</v>
      </c>
      <c r="B8" s="51" t="s">
        <v>44</v>
      </c>
      <c r="C8" s="52"/>
      <c r="D8" s="53"/>
      <c r="E8" s="54"/>
      <c r="F8" s="54"/>
      <c r="G8" s="54"/>
      <c r="H8" s="54"/>
      <c r="I8" s="54"/>
      <c r="J8" s="55"/>
    </row>
    <row r="9" spans="1:10" s="49" customFormat="1" ht="35.4" customHeight="1">
      <c r="A9" s="50">
        <v>20</v>
      </c>
      <c r="B9" s="51" t="s">
        <v>45</v>
      </c>
      <c r="C9" s="52"/>
      <c r="D9" s="53"/>
      <c r="E9" s="54"/>
      <c r="F9" s="54"/>
      <c r="G9" s="54"/>
      <c r="H9" s="54"/>
      <c r="I9" s="54"/>
      <c r="J9" s="55"/>
    </row>
    <row r="10" spans="1:10" s="49" customFormat="1" ht="35.4" customHeight="1">
      <c r="A10" s="50">
        <v>24</v>
      </c>
      <c r="B10" s="51" t="s">
        <v>46</v>
      </c>
      <c r="C10" s="52"/>
      <c r="D10" s="53"/>
      <c r="E10" s="54"/>
      <c r="F10" s="54"/>
      <c r="G10" s="54"/>
      <c r="H10" s="54"/>
      <c r="I10" s="54"/>
      <c r="J10" s="55"/>
    </row>
    <row r="11" spans="1:10" s="49" customFormat="1" ht="35.4" customHeight="1">
      <c r="A11" s="50">
        <v>30</v>
      </c>
      <c r="B11" s="51" t="s">
        <v>47</v>
      </c>
      <c r="C11" s="52"/>
      <c r="D11" s="53"/>
      <c r="E11" s="54"/>
      <c r="F11" s="54"/>
      <c r="G11" s="54"/>
      <c r="H11" s="54"/>
      <c r="I11" s="54"/>
      <c r="J11" s="55"/>
    </row>
    <row r="12" spans="1:10" s="49" customFormat="1" ht="35.4" customHeight="1">
      <c r="A12" s="50">
        <v>32</v>
      </c>
      <c r="B12" s="51" t="s">
        <v>48</v>
      </c>
      <c r="C12" s="52"/>
      <c r="D12" s="53"/>
      <c r="E12" s="54"/>
      <c r="F12" s="54"/>
      <c r="G12" s="54"/>
      <c r="H12" s="54"/>
      <c r="I12" s="54"/>
      <c r="J12" s="55"/>
    </row>
    <row r="13" spans="1:10" s="49" customFormat="1" ht="35.4" customHeight="1">
      <c r="A13" s="50">
        <v>33</v>
      </c>
      <c r="B13" s="51" t="s">
        <v>49</v>
      </c>
      <c r="C13" s="52"/>
      <c r="D13" s="53"/>
      <c r="E13" s="54"/>
      <c r="F13" s="54"/>
      <c r="G13" s="54"/>
      <c r="H13" s="54"/>
      <c r="I13" s="54"/>
      <c r="J13" s="55"/>
    </row>
    <row r="14" spans="1:10" s="49" customFormat="1" ht="35.4" customHeight="1">
      <c r="A14" s="50">
        <v>50</v>
      </c>
      <c r="B14" s="51" t="s">
        <v>50</v>
      </c>
      <c r="C14" s="52"/>
      <c r="D14" s="53"/>
      <c r="E14" s="54"/>
      <c r="F14" s="54"/>
      <c r="G14" s="54"/>
      <c r="H14" s="54"/>
      <c r="I14" s="54"/>
      <c r="J14" s="55"/>
    </row>
    <row r="15" spans="1:10" s="49" customFormat="1" ht="35.4" customHeight="1">
      <c r="A15" s="50">
        <v>55</v>
      </c>
      <c r="B15" s="51" t="s">
        <v>51</v>
      </c>
      <c r="C15" s="52"/>
      <c r="D15" s="53"/>
      <c r="E15" s="54"/>
      <c r="F15" s="54"/>
      <c r="G15" s="54"/>
      <c r="H15" s="54"/>
      <c r="I15" s="54"/>
      <c r="J15" s="55"/>
    </row>
    <row r="16" spans="1:10" ht="35.4" customHeight="1" thickBot="1">
      <c r="A16" s="35"/>
      <c r="B16" s="36"/>
      <c r="C16" s="37"/>
    </row>
    <row r="17" spans="1:10" ht="14.4" customHeight="1" thickBot="1">
      <c r="A17" s="38" t="s">
        <v>10</v>
      </c>
      <c r="B17" s="39" t="s">
        <v>64</v>
      </c>
      <c r="C17" s="40" t="s">
        <v>73</v>
      </c>
      <c r="D17" s="41" t="s">
        <v>74</v>
      </c>
      <c r="E17" s="41" t="s">
        <v>76</v>
      </c>
      <c r="F17" s="41" t="s">
        <v>77</v>
      </c>
      <c r="G17" s="41" t="s">
        <v>75</v>
      </c>
      <c r="H17" s="41" t="s">
        <v>78</v>
      </c>
      <c r="I17" s="41" t="s">
        <v>79</v>
      </c>
      <c r="J17" s="42" t="s">
        <v>80</v>
      </c>
    </row>
    <row r="18" spans="1:10" s="49" customFormat="1" ht="35.4" customHeight="1">
      <c r="A18" s="43">
        <v>1</v>
      </c>
      <c r="B18" s="44" t="s">
        <v>27</v>
      </c>
      <c r="C18" s="56"/>
      <c r="D18" s="46"/>
      <c r="E18" s="47"/>
      <c r="F18" s="47"/>
      <c r="G18" s="47"/>
      <c r="H18" s="47"/>
      <c r="I18" s="47"/>
      <c r="J18" s="48"/>
    </row>
    <row r="19" spans="1:10" s="49" customFormat="1" ht="35.4" customHeight="1">
      <c r="A19" s="50">
        <v>5</v>
      </c>
      <c r="B19" s="51" t="s">
        <v>28</v>
      </c>
      <c r="C19" s="57"/>
      <c r="D19" s="53"/>
      <c r="E19" s="54"/>
      <c r="F19" s="54"/>
      <c r="G19" s="54"/>
      <c r="H19" s="54"/>
      <c r="I19" s="54"/>
      <c r="J19" s="55"/>
    </row>
    <row r="20" spans="1:10" s="49" customFormat="1" ht="35.4" customHeight="1">
      <c r="A20" s="50">
        <v>10</v>
      </c>
      <c r="B20" s="51" t="s">
        <v>29</v>
      </c>
      <c r="C20" s="57"/>
      <c r="D20" s="53"/>
      <c r="E20" s="54"/>
      <c r="F20" s="54"/>
      <c r="G20" s="54"/>
      <c r="H20" s="54"/>
      <c r="I20" s="54"/>
      <c r="J20" s="55"/>
    </row>
    <row r="21" spans="1:10" s="49" customFormat="1" ht="35.4" customHeight="1">
      <c r="A21" s="50">
        <v>11</v>
      </c>
      <c r="B21" s="51" t="s">
        <v>30</v>
      </c>
      <c r="C21" s="57"/>
      <c r="D21" s="53"/>
      <c r="E21" s="54"/>
      <c r="F21" s="54"/>
      <c r="G21" s="54"/>
      <c r="H21" s="54"/>
      <c r="I21" s="54"/>
      <c r="J21" s="55"/>
    </row>
    <row r="22" spans="1:10" s="49" customFormat="1" ht="35.4" customHeight="1">
      <c r="A22" s="50">
        <v>12</v>
      </c>
      <c r="B22" s="51" t="s">
        <v>31</v>
      </c>
      <c r="C22" s="57"/>
      <c r="D22" s="53"/>
      <c r="E22" s="54"/>
      <c r="F22" s="54"/>
      <c r="G22" s="54"/>
      <c r="H22" s="54"/>
      <c r="I22" s="54"/>
      <c r="J22" s="55"/>
    </row>
    <row r="23" spans="1:10" s="49" customFormat="1" ht="35.4" customHeight="1">
      <c r="A23" s="50">
        <v>14</v>
      </c>
      <c r="B23" s="51" t="s">
        <v>32</v>
      </c>
      <c r="C23" s="57"/>
      <c r="D23" s="53"/>
      <c r="E23" s="54"/>
      <c r="F23" s="54"/>
      <c r="G23" s="54"/>
      <c r="H23" s="54"/>
      <c r="I23" s="54"/>
      <c r="J23" s="55"/>
    </row>
    <row r="24" spans="1:10" s="49" customFormat="1" ht="35.4" customHeight="1">
      <c r="A24" s="50">
        <v>21</v>
      </c>
      <c r="B24" s="51" t="s">
        <v>33</v>
      </c>
      <c r="C24" s="57"/>
      <c r="D24" s="53"/>
      <c r="E24" s="54"/>
      <c r="F24" s="54"/>
      <c r="G24" s="54"/>
      <c r="H24" s="54"/>
      <c r="I24" s="54"/>
      <c r="J24" s="55"/>
    </row>
    <row r="25" spans="1:10" s="49" customFormat="1" ht="35.4" customHeight="1">
      <c r="A25" s="50">
        <v>22</v>
      </c>
      <c r="B25" s="51" t="s">
        <v>34</v>
      </c>
      <c r="C25" s="57"/>
      <c r="D25" s="53"/>
      <c r="E25" s="54"/>
      <c r="F25" s="54"/>
      <c r="G25" s="54"/>
      <c r="H25" s="54"/>
      <c r="I25" s="54"/>
      <c r="J25" s="55"/>
    </row>
    <row r="26" spans="1:10" s="49" customFormat="1" ht="35.4" customHeight="1">
      <c r="A26" s="50">
        <v>23</v>
      </c>
      <c r="B26" s="51" t="s">
        <v>35</v>
      </c>
      <c r="C26" s="57"/>
      <c r="D26" s="53"/>
      <c r="E26" s="54"/>
      <c r="F26" s="54"/>
      <c r="G26" s="54"/>
      <c r="H26" s="54"/>
      <c r="I26" s="54"/>
      <c r="J26" s="55"/>
    </row>
    <row r="27" spans="1:10" s="49" customFormat="1" ht="35.4" customHeight="1">
      <c r="A27" s="50">
        <v>24</v>
      </c>
      <c r="B27" s="51" t="s">
        <v>36</v>
      </c>
      <c r="C27" s="57"/>
      <c r="D27" s="53"/>
      <c r="E27" s="54"/>
      <c r="F27" s="54"/>
      <c r="G27" s="54"/>
      <c r="H27" s="54"/>
      <c r="I27" s="54"/>
      <c r="J27" s="55"/>
    </row>
    <row r="28" spans="1:10" s="49" customFormat="1" ht="35.4" customHeight="1">
      <c r="A28" s="50">
        <v>34</v>
      </c>
      <c r="B28" s="51" t="s">
        <v>37</v>
      </c>
      <c r="C28" s="57"/>
      <c r="D28" s="53"/>
      <c r="E28" s="54"/>
      <c r="F28" s="54"/>
      <c r="G28" s="54"/>
      <c r="H28" s="54"/>
      <c r="I28" s="54"/>
      <c r="J28" s="55"/>
    </row>
    <row r="29" spans="1:10" s="49" customFormat="1" ht="35.4" customHeight="1">
      <c r="A29" s="50">
        <v>35</v>
      </c>
      <c r="B29" s="51" t="s">
        <v>38</v>
      </c>
      <c r="C29" s="57"/>
      <c r="D29" s="53"/>
      <c r="E29" s="54"/>
      <c r="F29" s="54"/>
      <c r="G29" s="54"/>
      <c r="H29" s="54"/>
      <c r="I29" s="54"/>
      <c r="J29" s="55"/>
    </row>
  </sheetData>
  <pageMargins left="0.45" right="0.45" top="0.5" bottom="0.5" header="0.3" footer="0.3"/>
  <pageSetup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3" sqref="B3"/>
    </sheetView>
  </sheetViews>
  <sheetFormatPr defaultRowHeight="14.4"/>
  <cols>
    <col min="1" max="1" width="10.5546875" style="62" bestFit="1" customWidth="1"/>
    <col min="2" max="2" width="14" style="62" customWidth="1"/>
    <col min="3" max="3" width="5" style="61" customWidth="1"/>
    <col min="4" max="4" width="20.44140625" style="62" customWidth="1"/>
    <col min="5" max="7" width="5" style="61" customWidth="1"/>
    <col min="8" max="256" width="8.88671875" style="62"/>
    <col min="257" max="257" width="10.5546875" style="62" bestFit="1" customWidth="1"/>
    <col min="258" max="258" width="14" style="62" customWidth="1"/>
    <col min="259" max="259" width="5" style="62" customWidth="1"/>
    <col min="260" max="260" width="20.44140625" style="62" customWidth="1"/>
    <col min="261" max="263" width="5" style="62" customWidth="1"/>
    <col min="264" max="512" width="8.88671875" style="62"/>
    <col min="513" max="513" width="10.5546875" style="62" bestFit="1" customWidth="1"/>
    <col min="514" max="514" width="14" style="62" customWidth="1"/>
    <col min="515" max="515" width="5" style="62" customWidth="1"/>
    <col min="516" max="516" width="20.44140625" style="62" customWidth="1"/>
    <col min="517" max="519" width="5" style="62" customWidth="1"/>
    <col min="520" max="768" width="8.88671875" style="62"/>
    <col min="769" max="769" width="10.5546875" style="62" bestFit="1" customWidth="1"/>
    <col min="770" max="770" width="14" style="62" customWidth="1"/>
    <col min="771" max="771" width="5" style="62" customWidth="1"/>
    <col min="772" max="772" width="20.44140625" style="62" customWidth="1"/>
    <col min="773" max="775" width="5" style="62" customWidth="1"/>
    <col min="776" max="1024" width="8.88671875" style="62"/>
    <col min="1025" max="1025" width="10.5546875" style="62" bestFit="1" customWidth="1"/>
    <col min="1026" max="1026" width="14" style="62" customWidth="1"/>
    <col min="1027" max="1027" width="5" style="62" customWidth="1"/>
    <col min="1028" max="1028" width="20.44140625" style="62" customWidth="1"/>
    <col min="1029" max="1031" width="5" style="62" customWidth="1"/>
    <col min="1032" max="1280" width="8.88671875" style="62"/>
    <col min="1281" max="1281" width="10.5546875" style="62" bestFit="1" customWidth="1"/>
    <col min="1282" max="1282" width="14" style="62" customWidth="1"/>
    <col min="1283" max="1283" width="5" style="62" customWidth="1"/>
    <col min="1284" max="1284" width="20.44140625" style="62" customWidth="1"/>
    <col min="1285" max="1287" width="5" style="62" customWidth="1"/>
    <col min="1288" max="1536" width="8.88671875" style="62"/>
    <col min="1537" max="1537" width="10.5546875" style="62" bestFit="1" customWidth="1"/>
    <col min="1538" max="1538" width="14" style="62" customWidth="1"/>
    <col min="1539" max="1539" width="5" style="62" customWidth="1"/>
    <col min="1540" max="1540" width="20.44140625" style="62" customWidth="1"/>
    <col min="1541" max="1543" width="5" style="62" customWidth="1"/>
    <col min="1544" max="1792" width="8.88671875" style="62"/>
    <col min="1793" max="1793" width="10.5546875" style="62" bestFit="1" customWidth="1"/>
    <col min="1794" max="1794" width="14" style="62" customWidth="1"/>
    <col min="1795" max="1795" width="5" style="62" customWidth="1"/>
    <col min="1796" max="1796" width="20.44140625" style="62" customWidth="1"/>
    <col min="1797" max="1799" width="5" style="62" customWidth="1"/>
    <col min="1800" max="2048" width="8.88671875" style="62"/>
    <col min="2049" max="2049" width="10.5546875" style="62" bestFit="1" customWidth="1"/>
    <col min="2050" max="2050" width="14" style="62" customWidth="1"/>
    <col min="2051" max="2051" width="5" style="62" customWidth="1"/>
    <col min="2052" max="2052" width="20.44140625" style="62" customWidth="1"/>
    <col min="2053" max="2055" width="5" style="62" customWidth="1"/>
    <col min="2056" max="2304" width="8.88671875" style="62"/>
    <col min="2305" max="2305" width="10.5546875" style="62" bestFit="1" customWidth="1"/>
    <col min="2306" max="2306" width="14" style="62" customWidth="1"/>
    <col min="2307" max="2307" width="5" style="62" customWidth="1"/>
    <col min="2308" max="2308" width="20.44140625" style="62" customWidth="1"/>
    <col min="2309" max="2311" width="5" style="62" customWidth="1"/>
    <col min="2312" max="2560" width="8.88671875" style="62"/>
    <col min="2561" max="2561" width="10.5546875" style="62" bestFit="1" customWidth="1"/>
    <col min="2562" max="2562" width="14" style="62" customWidth="1"/>
    <col min="2563" max="2563" width="5" style="62" customWidth="1"/>
    <col min="2564" max="2564" width="20.44140625" style="62" customWidth="1"/>
    <col min="2565" max="2567" width="5" style="62" customWidth="1"/>
    <col min="2568" max="2816" width="8.88671875" style="62"/>
    <col min="2817" max="2817" width="10.5546875" style="62" bestFit="1" customWidth="1"/>
    <col min="2818" max="2818" width="14" style="62" customWidth="1"/>
    <col min="2819" max="2819" width="5" style="62" customWidth="1"/>
    <col min="2820" max="2820" width="20.44140625" style="62" customWidth="1"/>
    <col min="2821" max="2823" width="5" style="62" customWidth="1"/>
    <col min="2824" max="3072" width="8.88671875" style="62"/>
    <col min="3073" max="3073" width="10.5546875" style="62" bestFit="1" customWidth="1"/>
    <col min="3074" max="3074" width="14" style="62" customWidth="1"/>
    <col min="3075" max="3075" width="5" style="62" customWidth="1"/>
    <col min="3076" max="3076" width="20.44140625" style="62" customWidth="1"/>
    <col min="3077" max="3079" width="5" style="62" customWidth="1"/>
    <col min="3080" max="3328" width="8.88671875" style="62"/>
    <col min="3329" max="3329" width="10.5546875" style="62" bestFit="1" customWidth="1"/>
    <col min="3330" max="3330" width="14" style="62" customWidth="1"/>
    <col min="3331" max="3331" width="5" style="62" customWidth="1"/>
    <col min="3332" max="3332" width="20.44140625" style="62" customWidth="1"/>
    <col min="3333" max="3335" width="5" style="62" customWidth="1"/>
    <col min="3336" max="3584" width="8.88671875" style="62"/>
    <col min="3585" max="3585" width="10.5546875" style="62" bestFit="1" customWidth="1"/>
    <col min="3586" max="3586" width="14" style="62" customWidth="1"/>
    <col min="3587" max="3587" width="5" style="62" customWidth="1"/>
    <col min="3588" max="3588" width="20.44140625" style="62" customWidth="1"/>
    <col min="3589" max="3591" width="5" style="62" customWidth="1"/>
    <col min="3592" max="3840" width="8.88671875" style="62"/>
    <col min="3841" max="3841" width="10.5546875" style="62" bestFit="1" customWidth="1"/>
    <col min="3842" max="3842" width="14" style="62" customWidth="1"/>
    <col min="3843" max="3843" width="5" style="62" customWidth="1"/>
    <col min="3844" max="3844" width="20.44140625" style="62" customWidth="1"/>
    <col min="3845" max="3847" width="5" style="62" customWidth="1"/>
    <col min="3848" max="4096" width="8.88671875" style="62"/>
    <col min="4097" max="4097" width="10.5546875" style="62" bestFit="1" customWidth="1"/>
    <col min="4098" max="4098" width="14" style="62" customWidth="1"/>
    <col min="4099" max="4099" width="5" style="62" customWidth="1"/>
    <col min="4100" max="4100" width="20.44140625" style="62" customWidth="1"/>
    <col min="4101" max="4103" width="5" style="62" customWidth="1"/>
    <col min="4104" max="4352" width="8.88671875" style="62"/>
    <col min="4353" max="4353" width="10.5546875" style="62" bestFit="1" customWidth="1"/>
    <col min="4354" max="4354" width="14" style="62" customWidth="1"/>
    <col min="4355" max="4355" width="5" style="62" customWidth="1"/>
    <col min="4356" max="4356" width="20.44140625" style="62" customWidth="1"/>
    <col min="4357" max="4359" width="5" style="62" customWidth="1"/>
    <col min="4360" max="4608" width="8.88671875" style="62"/>
    <col min="4609" max="4609" width="10.5546875" style="62" bestFit="1" customWidth="1"/>
    <col min="4610" max="4610" width="14" style="62" customWidth="1"/>
    <col min="4611" max="4611" width="5" style="62" customWidth="1"/>
    <col min="4612" max="4612" width="20.44140625" style="62" customWidth="1"/>
    <col min="4613" max="4615" width="5" style="62" customWidth="1"/>
    <col min="4616" max="4864" width="8.88671875" style="62"/>
    <col min="4865" max="4865" width="10.5546875" style="62" bestFit="1" customWidth="1"/>
    <col min="4866" max="4866" width="14" style="62" customWidth="1"/>
    <col min="4867" max="4867" width="5" style="62" customWidth="1"/>
    <col min="4868" max="4868" width="20.44140625" style="62" customWidth="1"/>
    <col min="4869" max="4871" width="5" style="62" customWidth="1"/>
    <col min="4872" max="5120" width="8.88671875" style="62"/>
    <col min="5121" max="5121" width="10.5546875" style="62" bestFit="1" customWidth="1"/>
    <col min="5122" max="5122" width="14" style="62" customWidth="1"/>
    <col min="5123" max="5123" width="5" style="62" customWidth="1"/>
    <col min="5124" max="5124" width="20.44140625" style="62" customWidth="1"/>
    <col min="5125" max="5127" width="5" style="62" customWidth="1"/>
    <col min="5128" max="5376" width="8.88671875" style="62"/>
    <col min="5377" max="5377" width="10.5546875" style="62" bestFit="1" customWidth="1"/>
    <col min="5378" max="5378" width="14" style="62" customWidth="1"/>
    <col min="5379" max="5379" width="5" style="62" customWidth="1"/>
    <col min="5380" max="5380" width="20.44140625" style="62" customWidth="1"/>
    <col min="5381" max="5383" width="5" style="62" customWidth="1"/>
    <col min="5384" max="5632" width="8.88671875" style="62"/>
    <col min="5633" max="5633" width="10.5546875" style="62" bestFit="1" customWidth="1"/>
    <col min="5634" max="5634" width="14" style="62" customWidth="1"/>
    <col min="5635" max="5635" width="5" style="62" customWidth="1"/>
    <col min="5636" max="5636" width="20.44140625" style="62" customWidth="1"/>
    <col min="5637" max="5639" width="5" style="62" customWidth="1"/>
    <col min="5640" max="5888" width="8.88671875" style="62"/>
    <col min="5889" max="5889" width="10.5546875" style="62" bestFit="1" customWidth="1"/>
    <col min="5890" max="5890" width="14" style="62" customWidth="1"/>
    <col min="5891" max="5891" width="5" style="62" customWidth="1"/>
    <col min="5892" max="5892" width="20.44140625" style="62" customWidth="1"/>
    <col min="5893" max="5895" width="5" style="62" customWidth="1"/>
    <col min="5896" max="6144" width="8.88671875" style="62"/>
    <col min="6145" max="6145" width="10.5546875" style="62" bestFit="1" customWidth="1"/>
    <col min="6146" max="6146" width="14" style="62" customWidth="1"/>
    <col min="6147" max="6147" width="5" style="62" customWidth="1"/>
    <col min="6148" max="6148" width="20.44140625" style="62" customWidth="1"/>
    <col min="6149" max="6151" width="5" style="62" customWidth="1"/>
    <col min="6152" max="6400" width="8.88671875" style="62"/>
    <col min="6401" max="6401" width="10.5546875" style="62" bestFit="1" customWidth="1"/>
    <col min="6402" max="6402" width="14" style="62" customWidth="1"/>
    <col min="6403" max="6403" width="5" style="62" customWidth="1"/>
    <col min="6404" max="6404" width="20.44140625" style="62" customWidth="1"/>
    <col min="6405" max="6407" width="5" style="62" customWidth="1"/>
    <col min="6408" max="6656" width="8.88671875" style="62"/>
    <col min="6657" max="6657" width="10.5546875" style="62" bestFit="1" customWidth="1"/>
    <col min="6658" max="6658" width="14" style="62" customWidth="1"/>
    <col min="6659" max="6659" width="5" style="62" customWidth="1"/>
    <col min="6660" max="6660" width="20.44140625" style="62" customWidth="1"/>
    <col min="6661" max="6663" width="5" style="62" customWidth="1"/>
    <col min="6664" max="6912" width="8.88671875" style="62"/>
    <col min="6913" max="6913" width="10.5546875" style="62" bestFit="1" customWidth="1"/>
    <col min="6914" max="6914" width="14" style="62" customWidth="1"/>
    <col min="6915" max="6915" width="5" style="62" customWidth="1"/>
    <col min="6916" max="6916" width="20.44140625" style="62" customWidth="1"/>
    <col min="6917" max="6919" width="5" style="62" customWidth="1"/>
    <col min="6920" max="7168" width="8.88671875" style="62"/>
    <col min="7169" max="7169" width="10.5546875" style="62" bestFit="1" customWidth="1"/>
    <col min="7170" max="7170" width="14" style="62" customWidth="1"/>
    <col min="7171" max="7171" width="5" style="62" customWidth="1"/>
    <col min="7172" max="7172" width="20.44140625" style="62" customWidth="1"/>
    <col min="7173" max="7175" width="5" style="62" customWidth="1"/>
    <col min="7176" max="7424" width="8.88671875" style="62"/>
    <col min="7425" max="7425" width="10.5546875" style="62" bestFit="1" customWidth="1"/>
    <col min="7426" max="7426" width="14" style="62" customWidth="1"/>
    <col min="7427" max="7427" width="5" style="62" customWidth="1"/>
    <col min="7428" max="7428" width="20.44140625" style="62" customWidth="1"/>
    <col min="7429" max="7431" width="5" style="62" customWidth="1"/>
    <col min="7432" max="7680" width="8.88671875" style="62"/>
    <col min="7681" max="7681" width="10.5546875" style="62" bestFit="1" customWidth="1"/>
    <col min="7682" max="7682" width="14" style="62" customWidth="1"/>
    <col min="7683" max="7683" width="5" style="62" customWidth="1"/>
    <col min="7684" max="7684" width="20.44140625" style="62" customWidth="1"/>
    <col min="7685" max="7687" width="5" style="62" customWidth="1"/>
    <col min="7688" max="7936" width="8.88671875" style="62"/>
    <col min="7937" max="7937" width="10.5546875" style="62" bestFit="1" customWidth="1"/>
    <col min="7938" max="7938" width="14" style="62" customWidth="1"/>
    <col min="7939" max="7939" width="5" style="62" customWidth="1"/>
    <col min="7940" max="7940" width="20.44140625" style="62" customWidth="1"/>
    <col min="7941" max="7943" width="5" style="62" customWidth="1"/>
    <col min="7944" max="8192" width="8.88671875" style="62"/>
    <col min="8193" max="8193" width="10.5546875" style="62" bestFit="1" customWidth="1"/>
    <col min="8194" max="8194" width="14" style="62" customWidth="1"/>
    <col min="8195" max="8195" width="5" style="62" customWidth="1"/>
    <col min="8196" max="8196" width="20.44140625" style="62" customWidth="1"/>
    <col min="8197" max="8199" width="5" style="62" customWidth="1"/>
    <col min="8200" max="8448" width="8.88671875" style="62"/>
    <col min="8449" max="8449" width="10.5546875" style="62" bestFit="1" customWidth="1"/>
    <col min="8450" max="8450" width="14" style="62" customWidth="1"/>
    <col min="8451" max="8451" width="5" style="62" customWidth="1"/>
    <col min="8452" max="8452" width="20.44140625" style="62" customWidth="1"/>
    <col min="8453" max="8455" width="5" style="62" customWidth="1"/>
    <col min="8456" max="8704" width="8.88671875" style="62"/>
    <col min="8705" max="8705" width="10.5546875" style="62" bestFit="1" customWidth="1"/>
    <col min="8706" max="8706" width="14" style="62" customWidth="1"/>
    <col min="8707" max="8707" width="5" style="62" customWidth="1"/>
    <col min="8708" max="8708" width="20.44140625" style="62" customWidth="1"/>
    <col min="8709" max="8711" width="5" style="62" customWidth="1"/>
    <col min="8712" max="8960" width="8.88671875" style="62"/>
    <col min="8961" max="8961" width="10.5546875" style="62" bestFit="1" customWidth="1"/>
    <col min="8962" max="8962" width="14" style="62" customWidth="1"/>
    <col min="8963" max="8963" width="5" style="62" customWidth="1"/>
    <col min="8964" max="8964" width="20.44140625" style="62" customWidth="1"/>
    <col min="8965" max="8967" width="5" style="62" customWidth="1"/>
    <col min="8968" max="9216" width="8.88671875" style="62"/>
    <col min="9217" max="9217" width="10.5546875" style="62" bestFit="1" customWidth="1"/>
    <col min="9218" max="9218" width="14" style="62" customWidth="1"/>
    <col min="9219" max="9219" width="5" style="62" customWidth="1"/>
    <col min="9220" max="9220" width="20.44140625" style="62" customWidth="1"/>
    <col min="9221" max="9223" width="5" style="62" customWidth="1"/>
    <col min="9224" max="9472" width="8.88671875" style="62"/>
    <col min="9473" max="9473" width="10.5546875" style="62" bestFit="1" customWidth="1"/>
    <col min="9474" max="9474" width="14" style="62" customWidth="1"/>
    <col min="9475" max="9475" width="5" style="62" customWidth="1"/>
    <col min="9476" max="9476" width="20.44140625" style="62" customWidth="1"/>
    <col min="9477" max="9479" width="5" style="62" customWidth="1"/>
    <col min="9480" max="9728" width="8.88671875" style="62"/>
    <col min="9729" max="9729" width="10.5546875" style="62" bestFit="1" customWidth="1"/>
    <col min="9730" max="9730" width="14" style="62" customWidth="1"/>
    <col min="9731" max="9731" width="5" style="62" customWidth="1"/>
    <col min="9732" max="9732" width="20.44140625" style="62" customWidth="1"/>
    <col min="9733" max="9735" width="5" style="62" customWidth="1"/>
    <col min="9736" max="9984" width="8.88671875" style="62"/>
    <col min="9985" max="9985" width="10.5546875" style="62" bestFit="1" customWidth="1"/>
    <col min="9986" max="9986" width="14" style="62" customWidth="1"/>
    <col min="9987" max="9987" width="5" style="62" customWidth="1"/>
    <col min="9988" max="9988" width="20.44140625" style="62" customWidth="1"/>
    <col min="9989" max="9991" width="5" style="62" customWidth="1"/>
    <col min="9992" max="10240" width="8.88671875" style="62"/>
    <col min="10241" max="10241" width="10.5546875" style="62" bestFit="1" customWidth="1"/>
    <col min="10242" max="10242" width="14" style="62" customWidth="1"/>
    <col min="10243" max="10243" width="5" style="62" customWidth="1"/>
    <col min="10244" max="10244" width="20.44140625" style="62" customWidth="1"/>
    <col min="10245" max="10247" width="5" style="62" customWidth="1"/>
    <col min="10248" max="10496" width="8.88671875" style="62"/>
    <col min="10497" max="10497" width="10.5546875" style="62" bestFit="1" customWidth="1"/>
    <col min="10498" max="10498" width="14" style="62" customWidth="1"/>
    <col min="10499" max="10499" width="5" style="62" customWidth="1"/>
    <col min="10500" max="10500" width="20.44140625" style="62" customWidth="1"/>
    <col min="10501" max="10503" width="5" style="62" customWidth="1"/>
    <col min="10504" max="10752" width="8.88671875" style="62"/>
    <col min="10753" max="10753" width="10.5546875" style="62" bestFit="1" customWidth="1"/>
    <col min="10754" max="10754" width="14" style="62" customWidth="1"/>
    <col min="10755" max="10755" width="5" style="62" customWidth="1"/>
    <col min="10756" max="10756" width="20.44140625" style="62" customWidth="1"/>
    <col min="10757" max="10759" width="5" style="62" customWidth="1"/>
    <col min="10760" max="11008" width="8.88671875" style="62"/>
    <col min="11009" max="11009" width="10.5546875" style="62" bestFit="1" customWidth="1"/>
    <col min="11010" max="11010" width="14" style="62" customWidth="1"/>
    <col min="11011" max="11011" width="5" style="62" customWidth="1"/>
    <col min="11012" max="11012" width="20.44140625" style="62" customWidth="1"/>
    <col min="11013" max="11015" width="5" style="62" customWidth="1"/>
    <col min="11016" max="11264" width="8.88671875" style="62"/>
    <col min="11265" max="11265" width="10.5546875" style="62" bestFit="1" customWidth="1"/>
    <col min="11266" max="11266" width="14" style="62" customWidth="1"/>
    <col min="11267" max="11267" width="5" style="62" customWidth="1"/>
    <col min="11268" max="11268" width="20.44140625" style="62" customWidth="1"/>
    <col min="11269" max="11271" width="5" style="62" customWidth="1"/>
    <col min="11272" max="11520" width="8.88671875" style="62"/>
    <col min="11521" max="11521" width="10.5546875" style="62" bestFit="1" customWidth="1"/>
    <col min="11522" max="11522" width="14" style="62" customWidth="1"/>
    <col min="11523" max="11523" width="5" style="62" customWidth="1"/>
    <col min="11524" max="11524" width="20.44140625" style="62" customWidth="1"/>
    <col min="11525" max="11527" width="5" style="62" customWidth="1"/>
    <col min="11528" max="11776" width="8.88671875" style="62"/>
    <col min="11777" max="11777" width="10.5546875" style="62" bestFit="1" customWidth="1"/>
    <col min="11778" max="11778" width="14" style="62" customWidth="1"/>
    <col min="11779" max="11779" width="5" style="62" customWidth="1"/>
    <col min="11780" max="11780" width="20.44140625" style="62" customWidth="1"/>
    <col min="11781" max="11783" width="5" style="62" customWidth="1"/>
    <col min="11784" max="12032" width="8.88671875" style="62"/>
    <col min="12033" max="12033" width="10.5546875" style="62" bestFit="1" customWidth="1"/>
    <col min="12034" max="12034" width="14" style="62" customWidth="1"/>
    <col min="12035" max="12035" width="5" style="62" customWidth="1"/>
    <col min="12036" max="12036" width="20.44140625" style="62" customWidth="1"/>
    <col min="12037" max="12039" width="5" style="62" customWidth="1"/>
    <col min="12040" max="12288" width="8.88671875" style="62"/>
    <col min="12289" max="12289" width="10.5546875" style="62" bestFit="1" customWidth="1"/>
    <col min="12290" max="12290" width="14" style="62" customWidth="1"/>
    <col min="12291" max="12291" width="5" style="62" customWidth="1"/>
    <col min="12292" max="12292" width="20.44140625" style="62" customWidth="1"/>
    <col min="12293" max="12295" width="5" style="62" customWidth="1"/>
    <col min="12296" max="12544" width="8.88671875" style="62"/>
    <col min="12545" max="12545" width="10.5546875" style="62" bestFit="1" customWidth="1"/>
    <col min="12546" max="12546" width="14" style="62" customWidth="1"/>
    <col min="12547" max="12547" width="5" style="62" customWidth="1"/>
    <col min="12548" max="12548" width="20.44140625" style="62" customWidth="1"/>
    <col min="12549" max="12551" width="5" style="62" customWidth="1"/>
    <col min="12552" max="12800" width="8.88671875" style="62"/>
    <col min="12801" max="12801" width="10.5546875" style="62" bestFit="1" customWidth="1"/>
    <col min="12802" max="12802" width="14" style="62" customWidth="1"/>
    <col min="12803" max="12803" width="5" style="62" customWidth="1"/>
    <col min="12804" max="12804" width="20.44140625" style="62" customWidth="1"/>
    <col min="12805" max="12807" width="5" style="62" customWidth="1"/>
    <col min="12808" max="13056" width="8.88671875" style="62"/>
    <col min="13057" max="13057" width="10.5546875" style="62" bestFit="1" customWidth="1"/>
    <col min="13058" max="13058" width="14" style="62" customWidth="1"/>
    <col min="13059" max="13059" width="5" style="62" customWidth="1"/>
    <col min="13060" max="13060" width="20.44140625" style="62" customWidth="1"/>
    <col min="13061" max="13063" width="5" style="62" customWidth="1"/>
    <col min="13064" max="13312" width="8.88671875" style="62"/>
    <col min="13313" max="13313" width="10.5546875" style="62" bestFit="1" customWidth="1"/>
    <col min="13314" max="13314" width="14" style="62" customWidth="1"/>
    <col min="13315" max="13315" width="5" style="62" customWidth="1"/>
    <col min="13316" max="13316" width="20.44140625" style="62" customWidth="1"/>
    <col min="13317" max="13319" width="5" style="62" customWidth="1"/>
    <col min="13320" max="13568" width="8.88671875" style="62"/>
    <col min="13569" max="13569" width="10.5546875" style="62" bestFit="1" customWidth="1"/>
    <col min="13570" max="13570" width="14" style="62" customWidth="1"/>
    <col min="13571" max="13571" width="5" style="62" customWidth="1"/>
    <col min="13572" max="13572" width="20.44140625" style="62" customWidth="1"/>
    <col min="13573" max="13575" width="5" style="62" customWidth="1"/>
    <col min="13576" max="13824" width="8.88671875" style="62"/>
    <col min="13825" max="13825" width="10.5546875" style="62" bestFit="1" customWidth="1"/>
    <col min="13826" max="13826" width="14" style="62" customWidth="1"/>
    <col min="13827" max="13827" width="5" style="62" customWidth="1"/>
    <col min="13828" max="13828" width="20.44140625" style="62" customWidth="1"/>
    <col min="13829" max="13831" width="5" style="62" customWidth="1"/>
    <col min="13832" max="14080" width="8.88671875" style="62"/>
    <col min="14081" max="14081" width="10.5546875" style="62" bestFit="1" customWidth="1"/>
    <col min="14082" max="14082" width="14" style="62" customWidth="1"/>
    <col min="14083" max="14083" width="5" style="62" customWidth="1"/>
    <col min="14084" max="14084" width="20.44140625" style="62" customWidth="1"/>
    <col min="14085" max="14087" width="5" style="62" customWidth="1"/>
    <col min="14088" max="14336" width="8.88671875" style="62"/>
    <col min="14337" max="14337" width="10.5546875" style="62" bestFit="1" customWidth="1"/>
    <col min="14338" max="14338" width="14" style="62" customWidth="1"/>
    <col min="14339" max="14339" width="5" style="62" customWidth="1"/>
    <col min="14340" max="14340" width="20.44140625" style="62" customWidth="1"/>
    <col min="14341" max="14343" width="5" style="62" customWidth="1"/>
    <col min="14344" max="14592" width="8.88671875" style="62"/>
    <col min="14593" max="14593" width="10.5546875" style="62" bestFit="1" customWidth="1"/>
    <col min="14594" max="14594" width="14" style="62" customWidth="1"/>
    <col min="14595" max="14595" width="5" style="62" customWidth="1"/>
    <col min="14596" max="14596" width="20.44140625" style="62" customWidth="1"/>
    <col min="14597" max="14599" width="5" style="62" customWidth="1"/>
    <col min="14600" max="14848" width="8.88671875" style="62"/>
    <col min="14849" max="14849" width="10.5546875" style="62" bestFit="1" customWidth="1"/>
    <col min="14850" max="14850" width="14" style="62" customWidth="1"/>
    <col min="14851" max="14851" width="5" style="62" customWidth="1"/>
    <col min="14852" max="14852" width="20.44140625" style="62" customWidth="1"/>
    <col min="14853" max="14855" width="5" style="62" customWidth="1"/>
    <col min="14856" max="15104" width="8.88671875" style="62"/>
    <col min="15105" max="15105" width="10.5546875" style="62" bestFit="1" customWidth="1"/>
    <col min="15106" max="15106" width="14" style="62" customWidth="1"/>
    <col min="15107" max="15107" width="5" style="62" customWidth="1"/>
    <col min="15108" max="15108" width="20.44140625" style="62" customWidth="1"/>
    <col min="15109" max="15111" width="5" style="62" customWidth="1"/>
    <col min="15112" max="15360" width="8.88671875" style="62"/>
    <col min="15361" max="15361" width="10.5546875" style="62" bestFit="1" customWidth="1"/>
    <col min="15362" max="15362" width="14" style="62" customWidth="1"/>
    <col min="15363" max="15363" width="5" style="62" customWidth="1"/>
    <col min="15364" max="15364" width="20.44140625" style="62" customWidth="1"/>
    <col min="15365" max="15367" width="5" style="62" customWidth="1"/>
    <col min="15368" max="15616" width="8.88671875" style="62"/>
    <col min="15617" max="15617" width="10.5546875" style="62" bestFit="1" customWidth="1"/>
    <col min="15618" max="15618" width="14" style="62" customWidth="1"/>
    <col min="15619" max="15619" width="5" style="62" customWidth="1"/>
    <col min="15620" max="15620" width="20.44140625" style="62" customWidth="1"/>
    <col min="15621" max="15623" width="5" style="62" customWidth="1"/>
    <col min="15624" max="15872" width="8.88671875" style="62"/>
    <col min="15873" max="15873" width="10.5546875" style="62" bestFit="1" customWidth="1"/>
    <col min="15874" max="15874" width="14" style="62" customWidth="1"/>
    <col min="15875" max="15875" width="5" style="62" customWidth="1"/>
    <col min="15876" max="15876" width="20.44140625" style="62" customWidth="1"/>
    <col min="15877" max="15879" width="5" style="62" customWidth="1"/>
    <col min="15880" max="16128" width="8.88671875" style="62"/>
    <col min="16129" max="16129" width="10.5546875" style="62" bestFit="1" customWidth="1"/>
    <col min="16130" max="16130" width="14" style="62" customWidth="1"/>
    <col min="16131" max="16131" width="5" style="62" customWidth="1"/>
    <col min="16132" max="16132" width="20.44140625" style="62" customWidth="1"/>
    <col min="16133" max="16135" width="5" style="62" customWidth="1"/>
    <col min="16136" max="16384" width="8.88671875" style="62"/>
  </cols>
  <sheetData>
    <row r="1" spans="1:7">
      <c r="A1" s="59">
        <v>43074</v>
      </c>
      <c r="B1" s="60" t="s">
        <v>56</v>
      </c>
      <c r="C1" s="61">
        <v>53</v>
      </c>
      <c r="D1" s="62" t="s">
        <v>81</v>
      </c>
      <c r="E1" s="61">
        <v>39</v>
      </c>
      <c r="F1" s="61">
        <f t="shared" ref="F1:F21" si="0">SUM(C1)-E1</f>
        <v>14</v>
      </c>
      <c r="G1" s="61" t="s">
        <v>82</v>
      </c>
    </row>
    <row r="2" spans="1:7">
      <c r="A2" s="59">
        <v>43076</v>
      </c>
      <c r="B2" s="60" t="s">
        <v>56</v>
      </c>
      <c r="C2" s="61">
        <v>48</v>
      </c>
      <c r="D2" s="62" t="s">
        <v>83</v>
      </c>
      <c r="E2" s="61">
        <v>57</v>
      </c>
      <c r="F2" s="61">
        <f t="shared" si="0"/>
        <v>-9</v>
      </c>
      <c r="G2" s="61" t="s">
        <v>84</v>
      </c>
    </row>
    <row r="3" spans="1:7">
      <c r="A3" s="59">
        <v>43084</v>
      </c>
      <c r="B3" s="60" t="s">
        <v>56</v>
      </c>
      <c r="C3" s="61">
        <v>56</v>
      </c>
      <c r="D3" s="62" t="s">
        <v>85</v>
      </c>
      <c r="E3" s="61">
        <v>28</v>
      </c>
      <c r="F3" s="61">
        <f t="shared" si="0"/>
        <v>28</v>
      </c>
      <c r="G3" s="61" t="s">
        <v>82</v>
      </c>
    </row>
    <row r="4" spans="1:7">
      <c r="A4" s="59">
        <v>43087</v>
      </c>
      <c r="B4" s="60" t="s">
        <v>56</v>
      </c>
      <c r="C4" s="61">
        <v>63</v>
      </c>
      <c r="D4" s="62" t="s">
        <v>86</v>
      </c>
      <c r="E4" s="61">
        <v>66</v>
      </c>
      <c r="F4" s="61">
        <f t="shared" si="0"/>
        <v>-3</v>
      </c>
      <c r="G4" s="61" t="s">
        <v>84</v>
      </c>
    </row>
    <row r="5" spans="1:7">
      <c r="A5" s="59">
        <v>43088</v>
      </c>
      <c r="B5" s="60" t="s">
        <v>56</v>
      </c>
      <c r="C5" s="61">
        <v>76</v>
      </c>
      <c r="D5" s="62" t="s">
        <v>87</v>
      </c>
      <c r="E5" s="61">
        <v>64</v>
      </c>
      <c r="F5" s="61">
        <f t="shared" si="0"/>
        <v>12</v>
      </c>
      <c r="G5" s="61" t="s">
        <v>82</v>
      </c>
    </row>
    <row r="6" spans="1:7">
      <c r="A6" s="59">
        <v>43090</v>
      </c>
      <c r="B6" s="60" t="s">
        <v>56</v>
      </c>
      <c r="C6" s="61">
        <v>76</v>
      </c>
      <c r="D6" s="62" t="s">
        <v>88</v>
      </c>
      <c r="E6" s="61">
        <v>43</v>
      </c>
      <c r="F6" s="61">
        <f t="shared" si="0"/>
        <v>33</v>
      </c>
      <c r="G6" s="61" t="s">
        <v>82</v>
      </c>
    </row>
    <row r="7" spans="1:7">
      <c r="A7" s="59">
        <v>43103</v>
      </c>
      <c r="B7" s="60" t="s">
        <v>56</v>
      </c>
      <c r="C7" s="61">
        <v>56</v>
      </c>
      <c r="D7" s="62" t="s">
        <v>89</v>
      </c>
      <c r="E7" s="61">
        <v>44</v>
      </c>
      <c r="F7" s="61">
        <f t="shared" si="0"/>
        <v>12</v>
      </c>
      <c r="G7" s="61" t="s">
        <v>82</v>
      </c>
    </row>
    <row r="8" spans="1:7">
      <c r="A8" s="59">
        <v>43108</v>
      </c>
      <c r="B8" s="60" t="s">
        <v>56</v>
      </c>
      <c r="C8" s="61">
        <v>63</v>
      </c>
      <c r="D8" s="62" t="s">
        <v>90</v>
      </c>
      <c r="E8" s="61">
        <v>45</v>
      </c>
      <c r="F8" s="61">
        <f t="shared" si="0"/>
        <v>18</v>
      </c>
      <c r="G8" s="61" t="s">
        <v>82</v>
      </c>
    </row>
    <row r="9" spans="1:7">
      <c r="A9" s="59">
        <v>43111</v>
      </c>
      <c r="B9" s="60" t="s">
        <v>56</v>
      </c>
      <c r="C9" s="61">
        <v>45</v>
      </c>
      <c r="D9" s="62" t="s">
        <v>81</v>
      </c>
      <c r="E9" s="61">
        <v>46</v>
      </c>
      <c r="F9" s="61">
        <f t="shared" si="0"/>
        <v>-1</v>
      </c>
      <c r="G9" s="61" t="s">
        <v>84</v>
      </c>
    </row>
    <row r="10" spans="1:7">
      <c r="A10" s="59">
        <v>43117</v>
      </c>
      <c r="B10" s="60" t="s">
        <v>56</v>
      </c>
      <c r="C10" s="61">
        <v>57</v>
      </c>
      <c r="D10" s="62" t="s">
        <v>83</v>
      </c>
      <c r="E10" s="61">
        <v>52</v>
      </c>
      <c r="F10" s="61">
        <f t="shared" si="0"/>
        <v>5</v>
      </c>
      <c r="G10" s="61" t="s">
        <v>82</v>
      </c>
    </row>
    <row r="11" spans="1:7">
      <c r="A11" s="59">
        <v>43119</v>
      </c>
      <c r="B11" s="60" t="s">
        <v>56</v>
      </c>
      <c r="C11" s="61">
        <v>58</v>
      </c>
      <c r="D11" s="62" t="s">
        <v>86</v>
      </c>
      <c r="E11" s="61">
        <v>60</v>
      </c>
      <c r="F11" s="61">
        <f t="shared" si="0"/>
        <v>-2</v>
      </c>
      <c r="G11" s="61" t="s">
        <v>84</v>
      </c>
    </row>
    <row r="12" spans="1:7">
      <c r="A12" s="59">
        <v>43120</v>
      </c>
      <c r="B12" s="60" t="s">
        <v>56</v>
      </c>
      <c r="C12" s="61">
        <v>54</v>
      </c>
      <c r="D12" s="62" t="s">
        <v>91</v>
      </c>
      <c r="E12" s="61">
        <v>59</v>
      </c>
      <c r="F12" s="61">
        <f t="shared" si="0"/>
        <v>-5</v>
      </c>
      <c r="G12" s="61" t="s">
        <v>84</v>
      </c>
    </row>
    <row r="13" spans="1:7">
      <c r="A13" s="59">
        <v>43127</v>
      </c>
      <c r="B13" s="60" t="s">
        <v>56</v>
      </c>
      <c r="C13" s="61">
        <v>55</v>
      </c>
      <c r="D13" s="62" t="s">
        <v>85</v>
      </c>
      <c r="E13" s="61">
        <v>22</v>
      </c>
      <c r="F13" s="61">
        <f t="shared" si="0"/>
        <v>33</v>
      </c>
      <c r="G13" s="61" t="s">
        <v>82</v>
      </c>
    </row>
    <row r="14" spans="1:7">
      <c r="A14" s="59">
        <v>43129</v>
      </c>
      <c r="B14" s="60" t="s">
        <v>56</v>
      </c>
      <c r="C14" s="61">
        <v>46</v>
      </c>
      <c r="D14" s="60" t="s">
        <v>92</v>
      </c>
      <c r="E14" s="61">
        <v>61</v>
      </c>
      <c r="F14" s="61">
        <f t="shared" si="0"/>
        <v>-15</v>
      </c>
      <c r="G14" s="61" t="s">
        <v>84</v>
      </c>
    </row>
    <row r="15" spans="1:7">
      <c r="A15" s="59">
        <v>43131</v>
      </c>
      <c r="B15" s="60" t="s">
        <v>56</v>
      </c>
      <c r="C15" s="61">
        <v>46</v>
      </c>
      <c r="D15" s="62" t="s">
        <v>87</v>
      </c>
      <c r="E15" s="61">
        <v>71</v>
      </c>
      <c r="F15" s="61">
        <f t="shared" si="0"/>
        <v>-25</v>
      </c>
      <c r="G15" s="61" t="s">
        <v>84</v>
      </c>
    </row>
    <row r="16" spans="1:7">
      <c r="A16" s="59">
        <v>43133</v>
      </c>
      <c r="B16" s="60" t="s">
        <v>56</v>
      </c>
      <c r="C16" s="61">
        <v>63</v>
      </c>
      <c r="D16" s="62" t="s">
        <v>88</v>
      </c>
      <c r="E16" s="61">
        <v>45</v>
      </c>
      <c r="F16" s="61">
        <f t="shared" si="0"/>
        <v>18</v>
      </c>
      <c r="G16" s="61" t="s">
        <v>82</v>
      </c>
    </row>
    <row r="17" spans="1:7">
      <c r="A17" s="59">
        <v>43137</v>
      </c>
      <c r="B17" s="60" t="s">
        <v>56</v>
      </c>
      <c r="C17" s="61">
        <v>55</v>
      </c>
      <c r="D17" s="62" t="s">
        <v>89</v>
      </c>
      <c r="E17" s="61">
        <v>56</v>
      </c>
      <c r="F17" s="61">
        <f t="shared" si="0"/>
        <v>-1</v>
      </c>
      <c r="G17" s="61" t="s">
        <v>84</v>
      </c>
    </row>
    <row r="18" spans="1:7">
      <c r="A18" s="59">
        <v>43139</v>
      </c>
      <c r="B18" s="60" t="s">
        <v>56</v>
      </c>
      <c r="C18" s="61">
        <v>52</v>
      </c>
      <c r="D18" s="62" t="s">
        <v>91</v>
      </c>
      <c r="E18" s="61">
        <v>50</v>
      </c>
      <c r="F18" s="61">
        <f t="shared" si="0"/>
        <v>2</v>
      </c>
      <c r="G18" s="61" t="s">
        <v>82</v>
      </c>
    </row>
    <row r="19" spans="1:7">
      <c r="A19" s="59">
        <v>43143</v>
      </c>
      <c r="B19" s="60" t="s">
        <v>56</v>
      </c>
      <c r="C19" s="63">
        <v>47</v>
      </c>
      <c r="D19" s="60" t="s">
        <v>90</v>
      </c>
      <c r="E19" s="63">
        <v>46</v>
      </c>
      <c r="F19" s="61">
        <f t="shared" si="0"/>
        <v>1</v>
      </c>
      <c r="G19" s="61" t="s">
        <v>82</v>
      </c>
    </row>
    <row r="20" spans="1:7">
      <c r="A20" s="59">
        <v>43146</v>
      </c>
      <c r="B20" s="60" t="s">
        <v>56</v>
      </c>
      <c r="C20" s="63">
        <v>59</v>
      </c>
      <c r="D20" s="60" t="s">
        <v>92</v>
      </c>
      <c r="E20" s="63">
        <v>53</v>
      </c>
      <c r="F20" s="61">
        <f t="shared" si="0"/>
        <v>6</v>
      </c>
      <c r="G20" s="61" t="s">
        <v>82</v>
      </c>
    </row>
    <row r="21" spans="1:7">
      <c r="A21" s="59">
        <v>43151</v>
      </c>
      <c r="B21" s="60" t="s">
        <v>56</v>
      </c>
      <c r="C21" s="61">
        <v>33</v>
      </c>
      <c r="D21" s="62" t="s">
        <v>81</v>
      </c>
      <c r="E21" s="61">
        <v>32</v>
      </c>
      <c r="F21" s="61">
        <f t="shared" si="0"/>
        <v>1</v>
      </c>
      <c r="G21" s="6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Boxscore</vt:lpstr>
      <vt:lpstr>Stats</vt:lpstr>
      <vt:lpstr>Schedule</vt:lpstr>
    </vt:vector>
  </TitlesOfParts>
  <Company>Carestream Health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19010938</dc:creator>
  <cp:lastModifiedBy>19010938</cp:lastModifiedBy>
  <cp:lastPrinted>2018-02-23T17:37:41Z</cp:lastPrinted>
  <dcterms:created xsi:type="dcterms:W3CDTF">2016-11-29T18:45:03Z</dcterms:created>
  <dcterms:modified xsi:type="dcterms:W3CDTF">2018-02-24T04:34:27Z</dcterms:modified>
</cp:coreProperties>
</file>